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6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C\Desktop\PAIE 2026\PAIE DU BTP\CADRES DES TRAVAUX PUBLICS 2026\"/>
    </mc:Choice>
  </mc:AlternateContent>
  <xr:revisionPtr revIDLastSave="0" documentId="13_ncr:1_{1B019EB9-1E74-4943-9634-B3FA4100619B}" xr6:coauthVersionLast="47" xr6:coauthVersionMax="47" xr10:uidLastSave="{00000000-0000-0000-0000-000000000000}"/>
  <bookViews>
    <workbookView xWindow="-120" yWindow="-120" windowWidth="20730" windowHeight="11040" xr2:uid="{B7A95299-2119-4122-9AE6-5D9656ED4E2C}"/>
  </bookViews>
  <sheets>
    <sheet name="Feuil1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85" i="1" l="1"/>
  <c r="H20" i="1"/>
  <c r="H17" i="1"/>
  <c r="H16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Bienvenue</author>
    <author>PC</author>
  </authors>
  <commentList>
    <comment ref="A6" authorId="0" shapeId="0" xr:uid="{60ECCB9B-8D7A-4CC6-A363-08D0F9342BE6}">
      <text>
        <r>
          <rPr>
            <sz val="9"/>
            <color indexed="81"/>
            <rFont val="Tahoma"/>
            <family val="2"/>
          </rPr>
          <t xml:space="preserve">Restriction à certains départements. Cf Feuille Justification des Bases en  fin de feuille 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L6" authorId="1" shapeId="0" xr:uid="{439AA09D-E7D9-4230-8EBD-15FE195458BF}">
      <text>
        <r>
          <rPr>
            <b/>
            <sz val="9"/>
            <color indexed="81"/>
            <rFont val="Tahoma"/>
            <charset val="1"/>
          </rPr>
          <t>PC: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F52" authorId="0" shapeId="0" xr:uid="{A7A0F327-9FB0-4B4F-9653-124A8C60418B}">
      <text>
        <r>
          <rPr>
            <sz val="9"/>
            <color indexed="81"/>
            <rFont val="Tahoma"/>
            <family val="2"/>
          </rPr>
          <t>APAS BTP  : Exemption possible</t>
        </r>
        <r>
          <rPr>
            <b/>
            <sz val="9"/>
            <color indexed="81"/>
            <rFont val="Tahoma"/>
            <family val="2"/>
          </rPr>
          <t xml:space="preserve"> 
</t>
        </r>
        <r>
          <rPr>
            <sz val="9"/>
            <color indexed="81"/>
            <rFont val="Tahoma"/>
            <family val="2"/>
          </rPr>
          <t xml:space="preserve">
Restriction à certains départements 
</t>
        </r>
      </text>
    </comment>
    <comment ref="B203" authorId="1" shapeId="0" xr:uid="{FE8D356E-44B1-40A7-82AF-C663B324A468}">
      <text>
        <r>
          <rPr>
            <b/>
            <sz val="9"/>
            <color indexed="81"/>
            <rFont val="Tahoma"/>
            <family val="2"/>
          </rPr>
          <t>PC: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<sst xmlns="http://schemas.openxmlformats.org/spreadsheetml/2006/main" count="149" uniqueCount="101">
  <si>
    <t xml:space="preserve">Entreprises de moins de 11 salariés DFS non applicable à cette catégorie de salariés </t>
  </si>
  <si>
    <t>Chômage intempéries pour le gros œuvre *</t>
  </si>
  <si>
    <t xml:space="preserve">Brut Plafonné </t>
  </si>
  <si>
    <t>APAS</t>
  </si>
  <si>
    <t>0,13%  en PACA</t>
  </si>
  <si>
    <t>Caisse de Congés Payés</t>
  </si>
  <si>
    <t xml:space="preserve">Brut </t>
  </si>
  <si>
    <t>Cotisation OPPBTP</t>
  </si>
  <si>
    <t xml:space="preserve">* Sur la distinction gros œuvre / second œuvre voir document dédié </t>
  </si>
  <si>
    <t xml:space="preserve">Autres charges dues par l'employeur </t>
  </si>
  <si>
    <t>FNAL Plafonnée</t>
  </si>
  <si>
    <t xml:space="preserve">Brut *111,5 % </t>
  </si>
  <si>
    <t xml:space="preserve">FNAL  </t>
  </si>
  <si>
    <t xml:space="preserve">Brut Abattu majoré de 111,5 % </t>
  </si>
  <si>
    <t>Versement de mobilité</t>
  </si>
  <si>
    <t xml:space="preserve">Contribution de solidarité pour l'autonomie </t>
  </si>
  <si>
    <t>Brut</t>
  </si>
  <si>
    <t xml:space="preserve">Forfait social </t>
  </si>
  <si>
    <t>PP Mutuelle + Prevy PP</t>
  </si>
  <si>
    <t xml:space="preserve">Contribution dialogue social </t>
  </si>
  <si>
    <t xml:space="preserve">Formation professionnelle </t>
  </si>
  <si>
    <t>Brut *111,5%</t>
  </si>
  <si>
    <t xml:space="preserve">Taxe d'apprentissage </t>
  </si>
  <si>
    <t xml:space="preserve">Brut *111,5% ** Cf. Conditions d'exemption ci-dessous </t>
  </si>
  <si>
    <t xml:space="preserve">Participation à l'effort de construction </t>
  </si>
  <si>
    <t xml:space="preserve">Brut Abattu *111,5% </t>
  </si>
  <si>
    <t xml:space="preserve">Total Autres Charges  dues par l'employeur </t>
  </si>
  <si>
    <t>A reporter Cellule J53</t>
  </si>
  <si>
    <r>
      <t xml:space="preserve">** Si l'entreprise </t>
    </r>
    <r>
      <rPr>
        <b/>
        <i/>
        <sz val="11"/>
        <color theme="1"/>
        <rFont val="Times New Roman"/>
        <family val="1"/>
      </rPr>
      <t xml:space="preserve">a au plus 10 salariés </t>
    </r>
    <r>
      <rPr>
        <i/>
        <sz val="11"/>
        <color theme="1"/>
        <rFont val="Times New Roman"/>
        <family val="1"/>
      </rPr>
      <t>et a employé au moins 1 apprenti au cours de l'année N-1 et que la masse salariale de l'année N-1 est composée à au moins 11%  des salaires des apprentis la Taxe n'est pas dûe</t>
    </r>
  </si>
  <si>
    <t xml:space="preserve">CSG CRDS </t>
  </si>
  <si>
    <t xml:space="preserve">Net imposable </t>
  </si>
  <si>
    <t xml:space="preserve">Comprend </t>
  </si>
  <si>
    <t>0,12 % Base PP Prévoyance *</t>
  </si>
  <si>
    <t>Abattement de 1,75%</t>
  </si>
  <si>
    <t xml:space="preserve">PP Mutuelle </t>
  </si>
  <si>
    <t xml:space="preserve">PP Prévoyance </t>
  </si>
  <si>
    <t>* Le Net imposable  Comprend  un pourcentage de la Base de la PP Prévoyance ( 0,12 %  pour les cadres ) correspondant à  la  partie affectée au financement de la garantie hospitalisation en chirurgie lorsque celle-ci est prévue dans le contrat de prévoyance</t>
  </si>
  <si>
    <t xml:space="preserve">Entreprises d''au moins 11 salariés / La DFS ne s'applique pas à cette catégorie de salariés </t>
  </si>
  <si>
    <t>Organisme Collecteur</t>
  </si>
  <si>
    <t xml:space="preserve">CI BTP </t>
  </si>
  <si>
    <t xml:space="preserve">CIBTP </t>
  </si>
  <si>
    <t xml:space="preserve">APAS BTP </t>
  </si>
  <si>
    <t>CIBTP</t>
  </si>
  <si>
    <t>Cotisation caisse de congés payés</t>
  </si>
  <si>
    <t>* Cotisation Œuvres sociales</t>
  </si>
  <si>
    <t xml:space="preserve">Cotisation OPPBTP </t>
  </si>
  <si>
    <t xml:space="preserve">Salaire de base </t>
  </si>
  <si>
    <t xml:space="preserve">Absence </t>
  </si>
  <si>
    <t>Maintien  MNP</t>
  </si>
  <si>
    <t>Le montant du maintien de salaire n'a pas à être intégré dans la base de calcul de ces 3 cotisations  en cas de MNP</t>
  </si>
  <si>
    <t xml:space="preserve">Maintien </t>
  </si>
  <si>
    <t xml:space="preserve">Heures Supplémentaires </t>
  </si>
  <si>
    <t xml:space="preserve">Indemnité de trajet </t>
  </si>
  <si>
    <t xml:space="preserve">Indemnité de panier </t>
  </si>
  <si>
    <t>Indemnité de transport</t>
  </si>
  <si>
    <t>Indemnité de trasnport **</t>
  </si>
  <si>
    <t xml:space="preserve">Prime exceptionnelle </t>
  </si>
  <si>
    <t xml:space="preserve">Total brut </t>
  </si>
  <si>
    <t>X</t>
  </si>
  <si>
    <t>x</t>
  </si>
  <si>
    <t>Brut Plafonné</t>
  </si>
  <si>
    <t>Pas de  Majoration de  13,14%</t>
  </si>
  <si>
    <t xml:space="preserve">Pas de DFS possible pour cette catégorie de salariés quels que soient les effectifs de l'entreprise </t>
  </si>
  <si>
    <t xml:space="preserve">Brut  majoré de 111,5 % </t>
  </si>
  <si>
    <t xml:space="preserve">Moins de 50 salariés </t>
  </si>
  <si>
    <t>Au moins 50 salariés</t>
  </si>
  <si>
    <t xml:space="preserve">Variable </t>
  </si>
  <si>
    <t xml:space="preserve">Au moins 11 salariés </t>
  </si>
  <si>
    <t>Toutes les entreprises</t>
  </si>
  <si>
    <t>Cotisation supplémentaire conventionnelle</t>
  </si>
  <si>
    <t>Brut  *120%</t>
  </si>
  <si>
    <t xml:space="preserve">Non dues  par les  Entreprises d'au moins 11 salariés </t>
  </si>
  <si>
    <t>Pas d'exemption possible pour les entreprises de plus de 10 salariés. Brut *111,5%</t>
  </si>
  <si>
    <t xml:space="preserve">Pas d'exemption possible pour les entreprises d'au moins 11 salariés </t>
  </si>
  <si>
    <t xml:space="preserve">Brut *111,5% </t>
  </si>
  <si>
    <t xml:space="preserve">* Oeuvres sociales APAS </t>
  </si>
  <si>
    <t>Entreprises du BTP</t>
  </si>
  <si>
    <t xml:space="preserve">Départements concernés </t>
  </si>
  <si>
    <t>APAS BTP RP</t>
  </si>
  <si>
    <t>APAS Provence : usbtp paca</t>
  </si>
  <si>
    <t>AGBTP Loire</t>
  </si>
  <si>
    <t xml:space="preserve">Entreprises des TP </t>
  </si>
  <si>
    <t xml:space="preserve">APAS BTP RP </t>
  </si>
  <si>
    <r>
      <t>Cadres :</t>
    </r>
    <r>
      <rPr>
        <sz val="12"/>
        <color theme="1"/>
        <rFont val="Times New Roman"/>
        <family val="1"/>
      </rPr>
      <t xml:space="preserve"> Votre entreprise doit prendre en charge 100% de la cotisation TA dans la limite de 1.5% du TA. Ensuite, vous pouvez prendre 50% du surplus de TA et de la TB et TC. </t>
    </r>
  </si>
  <si>
    <t>Forfait social de 8 %</t>
  </si>
  <si>
    <t>Ouvriers</t>
  </si>
  <si>
    <t>ETAM</t>
  </si>
  <si>
    <t>Cadres</t>
  </si>
  <si>
    <t>Prévoyance de base : part patronale conventionnelle</t>
  </si>
  <si>
    <t>1,50 % sur TA et part patronale appliquée dans l'entreprise sur TB</t>
  </si>
  <si>
    <t>Prévoyance supplémentaire</t>
  </si>
  <si>
    <t>Part patronale en totalité</t>
  </si>
  <si>
    <t>Mutuelle</t>
  </si>
  <si>
    <t xml:space="preserve">Autres régions 0,40 % selon l'accord territorial qui s'applique à l'entreprise </t>
  </si>
  <si>
    <r>
      <t>0,40% en Région Parisienne /</t>
    </r>
    <r>
      <rPr>
        <sz val="14"/>
        <rFont val="Times New Roman"/>
        <family val="1"/>
      </rPr>
      <t xml:space="preserve"> 0,35  % </t>
    </r>
    <r>
      <rPr>
        <sz val="10"/>
        <rFont val="Times New Roman"/>
        <family val="1"/>
      </rPr>
      <t xml:space="preserve">à compter du 1 er Juillet 2025 </t>
    </r>
  </si>
  <si>
    <t xml:space="preserve">Taux uniforme en 2026 </t>
  </si>
  <si>
    <t xml:space="preserve">0,13 % pour les entreprises appartenant au secteur du second œuvre </t>
  </si>
  <si>
    <t xml:space="preserve">0,68% pour les entreprises appartenant au secteur du gros œuvre </t>
  </si>
  <si>
    <t xml:space="preserve">CCC BTP </t>
  </si>
  <si>
    <r>
      <t xml:space="preserve">Brut . Taux  Variable selon les départements </t>
    </r>
    <r>
      <rPr>
        <b/>
        <sz val="10"/>
        <rFont val="Times New Roman"/>
        <family val="1"/>
      </rPr>
      <t xml:space="preserve">Restriction à certains départements </t>
    </r>
    <r>
      <rPr>
        <sz val="10"/>
        <rFont val="Times New Roman"/>
        <family val="1"/>
      </rPr>
      <t xml:space="preserve">Cas d'exemption </t>
    </r>
  </si>
  <si>
    <t xml:space="preserve">Condition  d'exemption de la cotisation à l'APAS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</si>
</sst>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_-;\-* #,##0.00_-;_-* &quot;-&quot;??_-;_-@_-"/>
    <numFmt numFmtId="164" formatCode="\ #,##0&quot;    &quot;;\-#,##0&quot;    &quot;;&quot; -&quot;#&quot;    &quot;;@\ "/>
    <numFmt numFmtId="165" formatCode="_-* #,##0.00\ _€_-;\-* #,##0.00\ _€_-;_-* &quot;-&quot;??\ _€_-;_-@_-"/>
    <numFmt numFmtId="166" formatCode="#,##0.00_ ;\-#,##0.00\ "/>
    <numFmt numFmtId="167" formatCode="0.000%"/>
  </numFmts>
  <fonts count="3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i/>
      <sz val="16"/>
      <color theme="1"/>
      <name val="Times New Roman"/>
      <family val="1"/>
    </font>
    <font>
      <sz val="14"/>
      <name val="Times New Roman"/>
      <family val="1"/>
    </font>
    <font>
      <sz val="10"/>
      <name val="Times New Roman"/>
      <family val="1"/>
    </font>
    <font>
      <sz val="12"/>
      <name val="Times New Roman"/>
      <family val="1"/>
    </font>
    <font>
      <sz val="12"/>
      <color theme="1"/>
      <name val="Times New Roman"/>
      <family val="1"/>
    </font>
    <font>
      <sz val="11"/>
      <color theme="1"/>
      <name val="Times New Roman"/>
      <family val="1"/>
    </font>
    <font>
      <sz val="14"/>
      <color theme="0"/>
      <name val="Times New Roman"/>
      <family val="1"/>
    </font>
    <font>
      <sz val="11"/>
      <name val="Calibri"/>
      <family val="2"/>
      <scheme val="minor"/>
    </font>
    <font>
      <sz val="12"/>
      <name val="Arial Narrow"/>
      <family val="2"/>
    </font>
    <font>
      <sz val="12"/>
      <color theme="1"/>
      <name val="Calibri"/>
      <family val="2"/>
      <scheme val="minor"/>
    </font>
    <font>
      <sz val="14"/>
      <name val="Arial Narrow"/>
      <family val="2"/>
    </font>
    <font>
      <sz val="14"/>
      <color theme="0"/>
      <name val="Calibri"/>
      <family val="2"/>
      <scheme val="minor"/>
    </font>
    <font>
      <b/>
      <sz val="14"/>
      <color theme="1"/>
      <name val="Times New Roman"/>
      <family val="1"/>
    </font>
    <font>
      <b/>
      <sz val="12"/>
      <color theme="1"/>
      <name val="Calibri"/>
      <family val="2"/>
      <scheme val="minor"/>
    </font>
    <font>
      <i/>
      <sz val="11"/>
      <color theme="1"/>
      <name val="Times New Roman"/>
      <family val="1"/>
    </font>
    <font>
      <b/>
      <i/>
      <sz val="11"/>
      <color theme="1"/>
      <name val="Times New Roman"/>
      <family val="1"/>
    </font>
    <font>
      <sz val="11"/>
      <color theme="0"/>
      <name val="Times New Roman"/>
      <family val="1"/>
    </font>
    <font>
      <sz val="16"/>
      <name val="Times New Roman"/>
      <family val="1"/>
    </font>
    <font>
      <sz val="10"/>
      <color theme="1"/>
      <name val="Times New Roman"/>
      <family val="1"/>
    </font>
    <font>
      <sz val="10"/>
      <color theme="0"/>
      <name val="Times New Roman"/>
      <family val="1"/>
    </font>
    <font>
      <sz val="9"/>
      <color theme="1"/>
      <name val="Times New Roman"/>
      <family val="1"/>
    </font>
    <font>
      <sz val="8"/>
      <color theme="1"/>
      <name val="Times New Roman"/>
      <family val="1"/>
    </font>
    <font>
      <sz val="9"/>
      <name val="Times New Roman"/>
      <family val="1"/>
    </font>
    <font>
      <sz val="12"/>
      <name val="Calibri"/>
      <family val="2"/>
      <scheme val="minor"/>
    </font>
    <font>
      <sz val="9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i/>
      <sz val="14"/>
      <name val="Times New Roman"/>
      <family val="1"/>
    </font>
    <font>
      <sz val="12"/>
      <color theme="0"/>
      <name val="Times New Roman"/>
      <family val="1"/>
    </font>
    <font>
      <b/>
      <sz val="12"/>
      <color theme="1"/>
      <name val="Times New Roman"/>
      <family val="1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b/>
      <sz val="10"/>
      <name val="Times New Roman"/>
      <family val="1"/>
    </font>
    <font>
      <i/>
      <sz val="12"/>
      <color theme="0"/>
      <name val="Times New Roman"/>
      <family val="1"/>
    </font>
  </fonts>
  <fills count="10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000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27">
    <xf numFmtId="0" fontId="0" fillId="0" borderId="0" xfId="0"/>
    <xf numFmtId="10" fontId="5" fillId="3" borderId="1" xfId="0" applyNumberFormat="1" applyFont="1" applyFill="1" applyBorder="1" applyAlignment="1">
      <alignment horizontal="center" vertical="center" wrapText="1"/>
    </xf>
    <xf numFmtId="4" fontId="7" fillId="4" borderId="0" xfId="0" applyNumberFormat="1" applyFont="1" applyFill="1" applyAlignment="1">
      <alignment horizontal="center" vertical="center" wrapText="1"/>
    </xf>
    <xf numFmtId="43" fontId="8" fillId="0" borderId="0" xfId="1" applyFont="1" applyBorder="1" applyAlignment="1">
      <alignment horizontal="center" vertical="center" wrapText="1"/>
    </xf>
    <xf numFmtId="4" fontId="7" fillId="3" borderId="0" xfId="0" applyNumberFormat="1" applyFont="1" applyFill="1" applyAlignment="1">
      <alignment horizontal="center" vertical="center" wrapText="1"/>
    </xf>
    <xf numFmtId="0" fontId="9" fillId="0" borderId="0" xfId="0" applyFont="1"/>
    <xf numFmtId="165" fontId="0" fillId="0" borderId="0" xfId="0" applyNumberFormat="1"/>
    <xf numFmtId="166" fontId="0" fillId="0" borderId="0" xfId="0" applyNumberFormat="1"/>
    <xf numFmtId="164" fontId="6" fillId="0" borderId="3" xfId="1" applyNumberFormat="1" applyFont="1" applyFill="1" applyBorder="1" applyAlignment="1">
      <alignment horizontal="center" vertical="center"/>
    </xf>
    <xf numFmtId="164" fontId="6" fillId="0" borderId="5" xfId="1" applyNumberFormat="1" applyFont="1" applyFill="1" applyBorder="1" applyAlignment="1">
      <alignment horizontal="center" vertical="center"/>
    </xf>
    <xf numFmtId="10" fontId="7" fillId="0" borderId="2" xfId="2" applyNumberFormat="1" applyFont="1" applyFill="1" applyBorder="1" applyAlignment="1">
      <alignment horizontal="center" vertical="center"/>
    </xf>
    <xf numFmtId="43" fontId="7" fillId="0" borderId="2" xfId="1" applyFont="1" applyFill="1" applyBorder="1" applyAlignment="1">
      <alignment vertical="center"/>
    </xf>
    <xf numFmtId="0" fontId="0" fillId="0" borderId="0" xfId="0" applyAlignment="1">
      <alignment horizontal="center" vertical="center" wrapText="1"/>
    </xf>
    <xf numFmtId="43" fontId="5" fillId="0" borderId="9" xfId="1" quotePrefix="1" applyFont="1" applyFill="1" applyBorder="1" applyAlignment="1">
      <alignment horizontal="center" vertical="center"/>
    </xf>
    <xf numFmtId="10" fontId="7" fillId="0" borderId="9" xfId="2" applyNumberFormat="1" applyFont="1" applyFill="1" applyBorder="1" applyAlignment="1">
      <alignment horizontal="center" vertical="center"/>
    </xf>
    <xf numFmtId="43" fontId="7" fillId="0" borderId="9" xfId="1" applyFont="1" applyFill="1" applyBorder="1" applyAlignment="1">
      <alignment vertical="center"/>
    </xf>
    <xf numFmtId="43" fontId="5" fillId="0" borderId="2" xfId="1" quotePrefix="1" applyFont="1" applyFill="1" applyBorder="1" applyAlignment="1">
      <alignment horizontal="center" vertical="center"/>
    </xf>
    <xf numFmtId="10" fontId="7" fillId="0" borderId="1" xfId="2" applyNumberFormat="1" applyFont="1" applyFill="1" applyBorder="1" applyAlignment="1">
      <alignment horizontal="center" vertical="center"/>
    </xf>
    <xf numFmtId="43" fontId="7" fillId="0" borderId="1" xfId="1" applyFont="1" applyFill="1" applyBorder="1" applyAlignment="1">
      <alignment vertical="center"/>
    </xf>
    <xf numFmtId="0" fontId="11" fillId="0" borderId="0" xfId="0" applyFont="1" applyAlignment="1">
      <alignment horizontal="center" vertical="center" wrapText="1"/>
    </xf>
    <xf numFmtId="0" fontId="11" fillId="0" borderId="0" xfId="0" applyFont="1"/>
    <xf numFmtId="167" fontId="12" fillId="0" borderId="1" xfId="2" applyNumberFormat="1" applyFont="1" applyFill="1" applyBorder="1" applyAlignment="1">
      <alignment horizontal="center" vertical="center" wrapText="1"/>
    </xf>
    <xf numFmtId="0" fontId="13" fillId="0" borderId="2" xfId="0" applyFont="1" applyBorder="1" applyAlignment="1">
      <alignment vertical="center" wrapText="1"/>
    </xf>
    <xf numFmtId="10" fontId="12" fillId="0" borderId="1" xfId="2" applyNumberFormat="1" applyFont="1" applyFill="1" applyBorder="1" applyAlignment="1">
      <alignment horizontal="center" vertical="center" wrapText="1"/>
    </xf>
    <xf numFmtId="0" fontId="13" fillId="0" borderId="1" xfId="0" applyFont="1" applyBorder="1" applyAlignment="1">
      <alignment vertical="center" wrapText="1"/>
    </xf>
    <xf numFmtId="0" fontId="13" fillId="0" borderId="1" xfId="0" applyFont="1" applyBorder="1" applyAlignment="1">
      <alignment horizontal="center" vertical="center" wrapText="1"/>
    </xf>
    <xf numFmtId="10" fontId="15" fillId="0" borderId="9" xfId="0" applyNumberFormat="1" applyFont="1" applyBorder="1" applyAlignment="1">
      <alignment horizontal="center" vertical="center" wrapText="1"/>
    </xf>
    <xf numFmtId="0" fontId="13" fillId="0" borderId="12" xfId="0" applyFont="1" applyBorder="1" applyAlignment="1">
      <alignment horizontal="center" vertical="center" wrapText="1"/>
    </xf>
    <xf numFmtId="43" fontId="17" fillId="2" borderId="2" xfId="0" applyNumberFormat="1" applyFont="1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18" fillId="0" borderId="0" xfId="0" applyFont="1" applyAlignment="1">
      <alignment horizontal="center" vertical="center" wrapText="1"/>
    </xf>
    <xf numFmtId="0" fontId="3" fillId="7" borderId="1" xfId="0" applyFont="1" applyFill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center"/>
    </xf>
    <xf numFmtId="4" fontId="9" fillId="0" borderId="1" xfId="0" applyNumberFormat="1" applyFont="1" applyBorder="1" applyAlignment="1">
      <alignment horizontal="center" vertical="center" wrapText="1"/>
    </xf>
    <xf numFmtId="4" fontId="0" fillId="0" borderId="1" xfId="0" applyNumberFormat="1" applyBorder="1" applyAlignment="1">
      <alignment horizontal="center" vertical="center"/>
    </xf>
    <xf numFmtId="4" fontId="0" fillId="2" borderId="1" xfId="0" applyNumberFormat="1" applyFill="1" applyBorder="1" applyAlignment="1">
      <alignment horizontal="center" vertical="center"/>
    </xf>
    <xf numFmtId="4" fontId="0" fillId="9" borderId="1" xfId="0" applyNumberFormat="1" applyFill="1" applyBorder="1" applyAlignment="1">
      <alignment horizontal="center" vertical="center"/>
    </xf>
    <xf numFmtId="0" fontId="0" fillId="9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3" fillId="8" borderId="0" xfId="0" applyFont="1" applyFill="1" applyAlignment="1">
      <alignment horizontal="center" vertical="center" wrapText="1"/>
    </xf>
    <xf numFmtId="4" fontId="2" fillId="8" borderId="1" xfId="0" applyNumberFormat="1" applyFont="1" applyFill="1" applyBorder="1" applyAlignment="1">
      <alignment horizontal="center" vertical="center" wrapText="1"/>
    </xf>
    <xf numFmtId="4" fontId="3" fillId="8" borderId="0" xfId="0" applyNumberFormat="1" applyFont="1" applyFill="1" applyAlignment="1">
      <alignment horizontal="center" vertical="center" wrapText="1"/>
    </xf>
    <xf numFmtId="0" fontId="3" fillId="6" borderId="0" xfId="0" applyFont="1" applyFill="1" applyAlignment="1">
      <alignment horizontal="center" vertical="center" wrapText="1"/>
    </xf>
    <xf numFmtId="0" fontId="0" fillId="2" borderId="0" xfId="0" applyFill="1"/>
    <xf numFmtId="0" fontId="9" fillId="2" borderId="0" xfId="0" applyFont="1" applyFill="1"/>
    <xf numFmtId="10" fontId="5" fillId="0" borderId="2" xfId="2" applyNumberFormat="1" applyFont="1" applyFill="1" applyBorder="1" applyAlignment="1">
      <alignment horizontal="center" vertical="center"/>
    </xf>
    <xf numFmtId="167" fontId="5" fillId="0" borderId="2" xfId="2" applyNumberFormat="1" applyFont="1" applyFill="1" applyBorder="1" applyAlignment="1">
      <alignment horizontal="center" vertical="center"/>
    </xf>
    <xf numFmtId="43" fontId="28" fillId="0" borderId="1" xfId="1" applyFont="1" applyFill="1" applyBorder="1" applyAlignment="1">
      <alignment horizontal="center" vertical="center" wrapText="1"/>
    </xf>
    <xf numFmtId="0" fontId="28" fillId="0" borderId="1" xfId="0" applyFont="1" applyBorder="1" applyAlignment="1">
      <alignment horizontal="center" vertical="center" wrapText="1"/>
    </xf>
    <xf numFmtId="0" fontId="28" fillId="0" borderId="1" xfId="0" applyFont="1" applyBorder="1"/>
    <xf numFmtId="0" fontId="8" fillId="0" borderId="0" xfId="0" applyFont="1"/>
    <xf numFmtId="0" fontId="31" fillId="8" borderId="1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31" fillId="6" borderId="1" xfId="0" applyFont="1" applyFill="1" applyBorder="1" applyAlignment="1">
      <alignment horizontal="center" vertical="center" wrapText="1"/>
    </xf>
    <xf numFmtId="0" fontId="32" fillId="2" borderId="0" xfId="0" applyFont="1" applyFill="1"/>
    <xf numFmtId="0" fontId="0" fillId="0" borderId="15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10" fillId="6" borderId="0" xfId="0" applyFont="1" applyFill="1" applyAlignment="1">
      <alignment horizontal="center" vertical="center" wrapText="1"/>
    </xf>
    <xf numFmtId="0" fontId="0" fillId="0" borderId="15" xfId="0" applyBorder="1" applyAlignment="1">
      <alignment vertical="center" wrapText="1"/>
    </xf>
    <xf numFmtId="0" fontId="0" fillId="0" borderId="16" xfId="0" applyBorder="1" applyAlignment="1">
      <alignment vertical="center" wrapText="1"/>
    </xf>
    <xf numFmtId="10" fontId="0" fillId="0" borderId="15" xfId="0" applyNumberFormat="1" applyBorder="1" applyAlignment="1">
      <alignment horizontal="center" vertical="center" wrapText="1"/>
    </xf>
    <xf numFmtId="10" fontId="0" fillId="0" borderId="16" xfId="0" applyNumberForma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30" fillId="2" borderId="0" xfId="0" applyFont="1" applyFill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31" fillId="7" borderId="1" xfId="0" applyFont="1" applyFill="1" applyBorder="1" applyAlignment="1">
      <alignment horizontal="center" vertical="center" wrapText="1"/>
    </xf>
    <xf numFmtId="0" fontId="20" fillId="6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164" fontId="5" fillId="0" borderId="3" xfId="1" applyNumberFormat="1" applyFont="1" applyFill="1" applyBorder="1" applyAlignment="1">
      <alignment horizontal="center" vertical="center"/>
    </xf>
    <xf numFmtId="164" fontId="5" fillId="0" borderId="4" xfId="1" applyNumberFormat="1" applyFont="1" applyFill="1" applyBorder="1" applyAlignment="1">
      <alignment horizontal="center" vertical="center"/>
    </xf>
    <xf numFmtId="164" fontId="5" fillId="0" borderId="5" xfId="1" applyNumberFormat="1" applyFont="1" applyFill="1" applyBorder="1" applyAlignment="1">
      <alignment horizontal="center" vertical="center"/>
    </xf>
    <xf numFmtId="0" fontId="27" fillId="0" borderId="3" xfId="0" applyFont="1" applyBorder="1" applyAlignment="1">
      <alignment horizontal="center" vertical="center" wrapText="1"/>
    </xf>
    <xf numFmtId="0" fontId="27" fillId="0" borderId="5" xfId="0" applyFont="1" applyBorder="1" applyAlignment="1">
      <alignment horizontal="center" vertical="center" wrapText="1"/>
    </xf>
    <xf numFmtId="164" fontId="6" fillId="0" borderId="3" xfId="1" applyNumberFormat="1" applyFont="1" applyFill="1" applyBorder="1" applyAlignment="1">
      <alignment horizontal="center" vertical="center"/>
    </xf>
    <xf numFmtId="164" fontId="6" fillId="0" borderId="5" xfId="1" applyNumberFormat="1" applyFont="1" applyFill="1" applyBorder="1" applyAlignment="1">
      <alignment horizontal="center" vertical="center"/>
    </xf>
    <xf numFmtId="43" fontId="26" fillId="0" borderId="1" xfId="1" applyFont="1" applyFill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43" fontId="29" fillId="2" borderId="1" xfId="1" applyFont="1" applyFill="1" applyBorder="1" applyAlignment="1">
      <alignment horizontal="center" vertical="center" wrapText="1"/>
    </xf>
    <xf numFmtId="164" fontId="6" fillId="0" borderId="3" xfId="1" applyNumberFormat="1" applyFont="1" applyFill="1" applyBorder="1" applyAlignment="1">
      <alignment horizontal="center" vertical="center" wrapText="1"/>
    </xf>
    <xf numFmtId="164" fontId="6" fillId="0" borderId="5" xfId="1" applyNumberFormat="1" applyFont="1" applyFill="1" applyBorder="1" applyAlignment="1">
      <alignment horizontal="center" vertical="center" wrapText="1"/>
    </xf>
    <xf numFmtId="10" fontId="11" fillId="2" borderId="0" xfId="0" applyNumberFormat="1" applyFont="1" applyFill="1" applyAlignment="1">
      <alignment horizontal="center" vertical="center" wrapText="1"/>
    </xf>
    <xf numFmtId="0" fontId="18" fillId="0" borderId="0" xfId="0" applyFont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164" fontId="10" fillId="5" borderId="13" xfId="1" applyNumberFormat="1" applyFont="1" applyFill="1" applyBorder="1" applyAlignment="1">
      <alignment horizontal="center" vertical="center"/>
    </xf>
    <xf numFmtId="164" fontId="10" fillId="5" borderId="14" xfId="1" applyNumberFormat="1" applyFont="1" applyFill="1" applyBorder="1" applyAlignment="1">
      <alignment horizontal="center" vertical="center"/>
    </xf>
    <xf numFmtId="43" fontId="26" fillId="0" borderId="1" xfId="1" applyFont="1" applyFill="1" applyBorder="1" applyAlignment="1">
      <alignment horizontal="center" vertical="center"/>
    </xf>
    <xf numFmtId="0" fontId="24" fillId="0" borderId="1" xfId="0" applyFont="1" applyBorder="1" applyAlignment="1">
      <alignment horizontal="center" vertical="center"/>
    </xf>
    <xf numFmtId="0" fontId="24" fillId="0" borderId="3" xfId="0" applyFont="1" applyBorder="1" applyAlignment="1">
      <alignment horizontal="center" vertical="center"/>
    </xf>
    <xf numFmtId="0" fontId="24" fillId="0" borderId="4" xfId="0" applyFont="1" applyBorder="1" applyAlignment="1">
      <alignment horizontal="center" vertical="center"/>
    </xf>
    <xf numFmtId="0" fontId="24" fillId="0" borderId="5" xfId="0" applyFont="1" applyBorder="1" applyAlignment="1">
      <alignment horizontal="center" vertical="center"/>
    </xf>
    <xf numFmtId="0" fontId="25" fillId="0" borderId="10" xfId="0" applyFont="1" applyBorder="1" applyAlignment="1">
      <alignment horizontal="left" vertical="center" wrapText="1"/>
    </xf>
    <xf numFmtId="0" fontId="25" fillId="0" borderId="0" xfId="0" applyFont="1" applyAlignment="1">
      <alignment horizontal="left" vertical="center" wrapText="1"/>
    </xf>
    <xf numFmtId="0" fontId="21" fillId="2" borderId="0" xfId="0" applyFont="1" applyFill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22" fillId="2" borderId="1" xfId="0" applyFont="1" applyFill="1" applyBorder="1" applyAlignment="1">
      <alignment horizontal="center" vertical="center" wrapText="1"/>
    </xf>
    <xf numFmtId="0" fontId="23" fillId="8" borderId="1" xfId="0" applyFont="1" applyFill="1" applyBorder="1" applyAlignment="1">
      <alignment horizontal="center" vertical="center" wrapText="1"/>
    </xf>
    <xf numFmtId="0" fontId="23" fillId="6" borderId="1" xfId="0" applyFont="1" applyFill="1" applyBorder="1" applyAlignment="1">
      <alignment horizontal="center" vertical="center" wrapText="1"/>
    </xf>
    <xf numFmtId="0" fontId="16" fillId="2" borderId="0" xfId="0" applyFont="1" applyFill="1" applyAlignment="1">
      <alignment horizontal="center" vertical="center" wrapText="1"/>
    </xf>
    <xf numFmtId="0" fontId="16" fillId="2" borderId="11" xfId="0" applyFont="1" applyFill="1" applyBorder="1" applyAlignment="1">
      <alignment horizontal="center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14" fillId="4" borderId="7" xfId="0" applyFont="1" applyFill="1" applyBorder="1" applyAlignment="1">
      <alignment horizontal="center" vertical="center" wrapText="1"/>
    </xf>
    <xf numFmtId="0" fontId="14" fillId="4" borderId="8" xfId="0" applyFont="1" applyFill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 wrapText="1"/>
    </xf>
    <xf numFmtId="164" fontId="10" fillId="5" borderId="2" xfId="1" applyNumberFormat="1" applyFont="1" applyFill="1" applyBorder="1" applyAlignment="1">
      <alignment horizontal="center" vertical="center"/>
    </xf>
    <xf numFmtId="164" fontId="5" fillId="0" borderId="6" xfId="1" applyNumberFormat="1" applyFont="1" applyFill="1" applyBorder="1" applyAlignment="1">
      <alignment horizontal="center" vertical="center"/>
    </xf>
    <xf numFmtId="164" fontId="5" fillId="0" borderId="7" xfId="1" applyNumberFormat="1" applyFont="1" applyFill="1" applyBorder="1" applyAlignment="1">
      <alignment horizontal="center" vertical="center"/>
    </xf>
    <xf numFmtId="164" fontId="5" fillId="0" borderId="8" xfId="1" applyNumberFormat="1" applyFont="1" applyFill="1" applyBorder="1" applyAlignment="1">
      <alignment horizontal="center" vertical="center"/>
    </xf>
    <xf numFmtId="164" fontId="5" fillId="0" borderId="1" xfId="1" applyNumberFormat="1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4" fontId="7" fillId="4" borderId="1" xfId="0" applyNumberFormat="1" applyFont="1" applyFill="1" applyBorder="1" applyAlignment="1">
      <alignment horizontal="center" vertical="center" wrapText="1"/>
    </xf>
    <xf numFmtId="4" fontId="7" fillId="4" borderId="0" xfId="0" applyNumberFormat="1" applyFont="1" applyFill="1" applyBorder="1" applyAlignment="1">
      <alignment horizontal="center" vertical="center" wrapText="1"/>
    </xf>
    <xf numFmtId="9" fontId="6" fillId="4" borderId="1" xfId="2" applyFont="1" applyFill="1" applyBorder="1" applyAlignment="1">
      <alignment horizontal="center" vertical="center" wrapText="1"/>
    </xf>
    <xf numFmtId="9" fontId="7" fillId="4" borderId="1" xfId="2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10" fontId="5" fillId="3" borderId="0" xfId="0" applyNumberFormat="1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38" fillId="8" borderId="0" xfId="0" applyFont="1" applyFill="1" applyAlignment="1">
      <alignment horizontal="center" vertical="center" wrapText="1"/>
    </xf>
  </cellXfs>
  <cellStyles count="3">
    <cellStyle name="Milliers" xfId="1" builtinId="3"/>
    <cellStyle name="Normal" xfId="0" builtinId="0"/>
    <cellStyle name="Pourcentag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581891</xdr:colOff>
      <xdr:row>34</xdr:row>
      <xdr:rowOff>138545</xdr:rowOff>
    </xdr:from>
    <xdr:to>
      <xdr:col>6</xdr:col>
      <xdr:colOff>789709</xdr:colOff>
      <xdr:row>35</xdr:row>
      <xdr:rowOff>297873</xdr:rowOff>
    </xdr:to>
    <xdr:cxnSp macro="">
      <xdr:nvCxnSpPr>
        <xdr:cNvPr id="2" name="Connecteur droit avec flèche 1">
          <a:extLst>
            <a:ext uri="{FF2B5EF4-FFF2-40B4-BE49-F238E27FC236}">
              <a16:creationId xmlns:a16="http://schemas.microsoft.com/office/drawing/2014/main" id="{AC1A8405-8113-4899-9A52-204D8FDEC5A4}"/>
            </a:ext>
          </a:extLst>
        </xdr:cNvPr>
        <xdr:cNvCxnSpPr/>
      </xdr:nvCxnSpPr>
      <xdr:spPr>
        <a:xfrm>
          <a:off x="6845531" y="9831185"/>
          <a:ext cx="207818" cy="486988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581891</xdr:colOff>
      <xdr:row>94</xdr:row>
      <xdr:rowOff>138545</xdr:rowOff>
    </xdr:from>
    <xdr:to>
      <xdr:col>6</xdr:col>
      <xdr:colOff>789709</xdr:colOff>
      <xdr:row>95</xdr:row>
      <xdr:rowOff>297873</xdr:rowOff>
    </xdr:to>
    <xdr:cxnSp macro="">
      <xdr:nvCxnSpPr>
        <xdr:cNvPr id="3" name="Connecteur droit avec flèche 2">
          <a:extLst>
            <a:ext uri="{FF2B5EF4-FFF2-40B4-BE49-F238E27FC236}">
              <a16:creationId xmlns:a16="http://schemas.microsoft.com/office/drawing/2014/main" id="{32DF087B-A09D-4955-8649-2FFAA848C16A}"/>
            </a:ext>
          </a:extLst>
        </xdr:cNvPr>
        <xdr:cNvCxnSpPr/>
      </xdr:nvCxnSpPr>
      <xdr:spPr>
        <a:xfrm>
          <a:off x="6845531" y="23257625"/>
          <a:ext cx="207818" cy="486988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0</xdr:col>
      <xdr:colOff>211247</xdr:colOff>
      <xdr:row>113</xdr:row>
      <xdr:rowOff>45267</xdr:rowOff>
    </xdr:from>
    <xdr:to>
      <xdr:col>9</xdr:col>
      <xdr:colOff>274546</xdr:colOff>
      <xdr:row>122</xdr:row>
      <xdr:rowOff>75282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70D86C3E-09E9-4E08-B433-22B7D44429F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11247" y="30045207"/>
          <a:ext cx="9344459" cy="1675935"/>
        </a:xfrm>
        <a:prstGeom prst="rect">
          <a:avLst/>
        </a:prstGeom>
      </xdr:spPr>
    </xdr:pic>
    <xdr:clientData/>
  </xdr:twoCellAnchor>
  <xdr:twoCellAnchor editAs="oneCell">
    <xdr:from>
      <xdr:col>0</xdr:col>
      <xdr:colOff>30179</xdr:colOff>
      <xdr:row>133</xdr:row>
      <xdr:rowOff>60356</xdr:rowOff>
    </xdr:from>
    <xdr:to>
      <xdr:col>9</xdr:col>
      <xdr:colOff>553998</xdr:colOff>
      <xdr:row>145</xdr:row>
      <xdr:rowOff>0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275E7C7A-9C63-4B44-B9D8-6C2757539D0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0179" y="34289396"/>
          <a:ext cx="9804979" cy="212667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146</xdr:row>
      <xdr:rowOff>0</xdr:rowOff>
    </xdr:from>
    <xdr:to>
      <xdr:col>9</xdr:col>
      <xdr:colOff>516274</xdr:colOff>
      <xdr:row>156</xdr:row>
      <xdr:rowOff>65994</xdr:rowOff>
    </xdr:to>
    <xdr:pic>
      <xdr:nvPicPr>
        <xdr:cNvPr id="6" name="Image 5">
          <a:extLst>
            <a:ext uri="{FF2B5EF4-FFF2-40B4-BE49-F238E27FC236}">
              <a16:creationId xmlns:a16="http://schemas.microsoft.com/office/drawing/2014/main" id="{D2B2A076-4ABD-4867-96B6-74217187BB7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0" y="36385500"/>
          <a:ext cx="9797434" cy="1894794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158</xdr:row>
      <xdr:rowOff>0</xdr:rowOff>
    </xdr:from>
    <xdr:to>
      <xdr:col>9</xdr:col>
      <xdr:colOff>365383</xdr:colOff>
      <xdr:row>183</xdr:row>
      <xdr:rowOff>36379</xdr:rowOff>
    </xdr:to>
    <xdr:pic>
      <xdr:nvPicPr>
        <xdr:cNvPr id="7" name="Image 6">
          <a:extLst>
            <a:ext uri="{FF2B5EF4-FFF2-40B4-BE49-F238E27FC236}">
              <a16:creationId xmlns:a16="http://schemas.microsoft.com/office/drawing/2014/main" id="{7C5D60FE-8766-4099-9A1D-05A74CA9271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0" y="38580060"/>
          <a:ext cx="9646543" cy="4608379"/>
        </a:xfrm>
        <a:prstGeom prst="rect">
          <a:avLst/>
        </a:prstGeom>
      </xdr:spPr>
    </xdr:pic>
    <xdr:clientData/>
  </xdr:twoCellAnchor>
  <xdr:twoCellAnchor editAs="oneCell">
    <xdr:from>
      <xdr:col>0</xdr:col>
      <xdr:colOff>128257</xdr:colOff>
      <xdr:row>120</xdr:row>
      <xdr:rowOff>52812</xdr:rowOff>
    </xdr:from>
    <xdr:to>
      <xdr:col>9</xdr:col>
      <xdr:colOff>448373</xdr:colOff>
      <xdr:row>127</xdr:row>
      <xdr:rowOff>90534</xdr:rowOff>
    </xdr:to>
    <xdr:pic>
      <xdr:nvPicPr>
        <xdr:cNvPr id="8" name="Image 7">
          <a:extLst>
            <a:ext uri="{FF2B5EF4-FFF2-40B4-BE49-F238E27FC236}">
              <a16:creationId xmlns:a16="http://schemas.microsoft.com/office/drawing/2014/main" id="{E7153DB8-E630-4065-AF41-DAAAED75D0E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128257" y="32072052"/>
          <a:ext cx="9601276" cy="1317882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205</xdr:row>
      <xdr:rowOff>0</xdr:rowOff>
    </xdr:from>
    <xdr:to>
      <xdr:col>8</xdr:col>
      <xdr:colOff>125103</xdr:colOff>
      <xdr:row>210</xdr:row>
      <xdr:rowOff>116353</xdr:rowOff>
    </xdr:to>
    <xdr:pic>
      <xdr:nvPicPr>
        <xdr:cNvPr id="9" name="Image 8">
          <a:extLst>
            <a:ext uri="{FF2B5EF4-FFF2-40B4-BE49-F238E27FC236}">
              <a16:creationId xmlns:a16="http://schemas.microsoft.com/office/drawing/2014/main" id="{B074D793-1B50-44D4-A6C4-1370DC64EDF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0" y="54578250"/>
          <a:ext cx="8345178" cy="1068853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Bienvenue\OneDrive\Desktop\PAIE%20BTP%202025\1.%20BULLETINS%20DE%20PAIE%20COMMENTES\B.%20OUVRIERS%20IDCC%201596\B.%20O%20IDCC%201596%20BP1\1.%20OUVRIER%20%20B%20%20ITRAJET%20TRANSPORT%20%209SAL.xlsx" TargetMode="External"/><Relationship Id="rId1" Type="http://schemas.openxmlformats.org/officeDocument/2006/relationships/externalLinkPath" Target="/Users/Bienvenue/OneDrive/Desktop/PAIE%20BTP%202025/1.%20BULLETINS%20DE%20PAIE%20COMMENTES/B.%20OUVRIERS%20IDCC%201596/B.%20O%20IDCC%201596%20BP1/1.%20OUVRIER%20%20B%20%20ITRAJET%20TRANSPORT%20%209S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PRESENTATION DU CLASSEUR "/>
      <sheetName val="TABLE DES TAUX 2025"/>
      <sheetName val="IPD COURS "/>
      <sheetName val="INDEM TRAJET"/>
      <sheetName val="INDEMNITE DE PANIER "/>
      <sheetName val="CCN OUVRIERS 1596"/>
      <sheetName val="SAL MIN et IPD RP"/>
      <sheetName val="ENONCE CORRIGE "/>
      <sheetName val="MASQUE DE SAISIE "/>
      <sheetName val="JUSTIFICATION DES BASES "/>
      <sheetName val="BP CORRECTION  "/>
      <sheetName val="TAUX NEUTRE "/>
      <sheetName val="TAUX NEUTRE  JANVIER "/>
      <sheetName val="TAUX NEUTRE MAI 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/>
      <sheetData sheetId="9" refreshError="1"/>
      <sheetData sheetId="10"/>
      <sheetData sheetId="11" refreshError="1"/>
      <sheetData sheetId="12" refreshError="1"/>
      <sheetData sheetId="13" refreshError="1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4F9C3A-EDB8-434A-8CAD-800B3D4B18AE}">
  <dimension ref="A1:P203"/>
  <sheetViews>
    <sheetView tabSelected="1" topLeftCell="A199" workbookViewId="0">
      <selection activeCell="C200" sqref="C200"/>
    </sheetView>
  </sheetViews>
  <sheetFormatPr baseColWidth="10" defaultRowHeight="15" x14ac:dyDescent="0.25"/>
  <cols>
    <col min="4" max="4" width="16.85546875" customWidth="1"/>
    <col min="5" max="6" width="19.85546875" customWidth="1"/>
    <col min="7" max="7" width="14.140625" customWidth="1"/>
    <col min="8" max="8" width="18.28515625" customWidth="1"/>
  </cols>
  <sheetData>
    <row r="1" spans="1:16" ht="66" customHeight="1" x14ac:dyDescent="0.25"/>
    <row r="2" spans="1:16" ht="30" customHeight="1" x14ac:dyDescent="0.25">
      <c r="A2" s="88" t="s">
        <v>0</v>
      </c>
      <c r="B2" s="88"/>
      <c r="C2" s="88"/>
      <c r="D2" s="88"/>
      <c r="E2" s="88"/>
      <c r="F2" s="88"/>
      <c r="G2" s="88"/>
      <c r="H2" s="88"/>
      <c r="I2" s="88"/>
      <c r="J2" s="88"/>
      <c r="K2" s="88"/>
      <c r="L2" s="88"/>
      <c r="M2" s="88"/>
    </row>
    <row r="5" spans="1:16" ht="50.25" customHeight="1" x14ac:dyDescent="0.25">
      <c r="A5" s="116" t="s">
        <v>1</v>
      </c>
      <c r="B5" s="116"/>
      <c r="C5" s="116"/>
      <c r="D5" s="116"/>
      <c r="E5" s="117" t="s">
        <v>2</v>
      </c>
      <c r="F5" s="117"/>
      <c r="G5" s="1">
        <v>6.7999999999999996E-3</v>
      </c>
      <c r="H5" s="2"/>
      <c r="I5" s="3"/>
    </row>
    <row r="6" spans="1:16" ht="48" customHeight="1" x14ac:dyDescent="0.25">
      <c r="A6" s="116" t="s">
        <v>3</v>
      </c>
      <c r="B6" s="116"/>
      <c r="C6" s="116"/>
      <c r="D6" s="116"/>
      <c r="E6" s="117" t="s">
        <v>99</v>
      </c>
      <c r="F6" s="117"/>
      <c r="G6" s="1">
        <v>4.0000000000000001E-3</v>
      </c>
      <c r="H6" s="120" t="s">
        <v>94</v>
      </c>
      <c r="I6" s="120"/>
      <c r="J6" s="118" t="s">
        <v>4</v>
      </c>
      <c r="K6" s="118"/>
      <c r="L6" s="118" t="s">
        <v>93</v>
      </c>
      <c r="M6" s="118"/>
    </row>
    <row r="7" spans="1:16" ht="47.45" customHeight="1" x14ac:dyDescent="0.25">
      <c r="A7" s="116" t="s">
        <v>5</v>
      </c>
      <c r="B7" s="116"/>
      <c r="C7" s="116"/>
      <c r="D7" s="116"/>
      <c r="E7" s="117" t="s">
        <v>6</v>
      </c>
      <c r="F7" s="117"/>
      <c r="G7" s="4" t="s">
        <v>95</v>
      </c>
      <c r="H7" s="121">
        <v>0.21</v>
      </c>
      <c r="I7" s="121"/>
      <c r="J7" s="119"/>
      <c r="K7" s="119"/>
      <c r="L7" s="119"/>
      <c r="M7" s="119"/>
    </row>
    <row r="8" spans="1:16" ht="44.45" customHeight="1" x14ac:dyDescent="0.25">
      <c r="A8" s="116" t="s">
        <v>7</v>
      </c>
      <c r="B8" s="116"/>
      <c r="C8" s="116"/>
      <c r="D8" s="116"/>
      <c r="E8" s="117" t="s">
        <v>6</v>
      </c>
      <c r="F8" s="117"/>
      <c r="G8" s="1">
        <v>1.1000000000000001E-3</v>
      </c>
      <c r="H8" s="2"/>
      <c r="I8" s="3"/>
    </row>
    <row r="9" spans="1:16" ht="34.5" customHeight="1" x14ac:dyDescent="0.25">
      <c r="A9" s="116" t="s">
        <v>98</v>
      </c>
      <c r="B9" s="116"/>
      <c r="C9" s="116"/>
      <c r="D9" s="116"/>
      <c r="E9" s="117" t="s">
        <v>16</v>
      </c>
      <c r="F9" s="117"/>
      <c r="G9" s="1">
        <v>2.2000000000000001E-3</v>
      </c>
    </row>
    <row r="10" spans="1:16" ht="18.75" hidden="1" x14ac:dyDescent="0.25">
      <c r="A10" s="122"/>
      <c r="B10" s="122"/>
      <c r="C10" s="122"/>
      <c r="D10" s="122"/>
      <c r="E10" s="123"/>
      <c r="F10" s="123"/>
      <c r="G10" s="124"/>
    </row>
    <row r="11" spans="1:16" x14ac:dyDescent="0.25">
      <c r="C11" s="5" t="s">
        <v>8</v>
      </c>
    </row>
    <row r="12" spans="1:16" x14ac:dyDescent="0.25">
      <c r="C12" t="s">
        <v>96</v>
      </c>
    </row>
    <row r="14" spans="1:16" ht="28.9" customHeight="1" x14ac:dyDescent="0.25">
      <c r="A14" s="111" t="s">
        <v>9</v>
      </c>
      <c r="B14" s="111"/>
      <c r="C14" s="111"/>
      <c r="D14" s="111"/>
      <c r="E14" s="111"/>
      <c r="F14" s="111"/>
      <c r="G14" s="111"/>
      <c r="H14" s="111"/>
      <c r="I14" s="111"/>
      <c r="J14" s="111"/>
      <c r="L14" s="6"/>
      <c r="N14" s="7"/>
      <c r="P14" s="7"/>
    </row>
    <row r="15" spans="1:16" ht="33.6" customHeight="1" x14ac:dyDescent="0.25">
      <c r="A15" s="74" t="s">
        <v>10</v>
      </c>
      <c r="B15" s="75"/>
      <c r="C15" s="75"/>
      <c r="D15" s="75"/>
      <c r="E15" s="76"/>
      <c r="F15" s="79" t="s">
        <v>11</v>
      </c>
      <c r="G15" s="80"/>
      <c r="H15" s="10">
        <v>1E-3</v>
      </c>
      <c r="I15" s="11"/>
      <c r="J15" s="12"/>
      <c r="L15" s="6"/>
      <c r="N15" s="7"/>
      <c r="P15" s="7"/>
    </row>
    <row r="16" spans="1:16" ht="45" hidden="1" customHeight="1" x14ac:dyDescent="0.25">
      <c r="A16" s="112" t="s">
        <v>12</v>
      </c>
      <c r="B16" s="113"/>
      <c r="C16" s="113"/>
      <c r="D16" s="114"/>
      <c r="E16" s="13"/>
      <c r="F16" s="8" t="s">
        <v>13</v>
      </c>
      <c r="G16" s="9"/>
      <c r="H16" s="14" t="e">
        <f>'[1]TABLE DES TAUX 2025'!#REF!</f>
        <v>#REF!</v>
      </c>
      <c r="I16" s="15"/>
      <c r="J16" s="12"/>
      <c r="L16" s="6"/>
      <c r="N16" s="7"/>
      <c r="P16" s="7"/>
    </row>
    <row r="17" spans="1:16" ht="33.6" hidden="1" customHeight="1" x14ac:dyDescent="0.25">
      <c r="A17" s="115" t="s">
        <v>14</v>
      </c>
      <c r="B17" s="115"/>
      <c r="C17" s="115"/>
      <c r="D17" s="115"/>
      <c r="E17" s="16"/>
      <c r="F17" s="79" t="s">
        <v>13</v>
      </c>
      <c r="G17" s="80"/>
      <c r="H17" s="17" t="e">
        <f>'[1]MASQUE DE SAISIE '!#REF!</f>
        <v>#REF!</v>
      </c>
      <c r="I17" s="18"/>
      <c r="J17" s="12"/>
      <c r="L17" s="6"/>
      <c r="N17" s="7"/>
      <c r="P17" s="7"/>
    </row>
    <row r="18" spans="1:16" ht="33" customHeight="1" x14ac:dyDescent="0.25">
      <c r="A18" s="74" t="s">
        <v>15</v>
      </c>
      <c r="B18" s="75"/>
      <c r="C18" s="75"/>
      <c r="D18" s="75"/>
      <c r="E18" s="76"/>
      <c r="F18" s="79" t="s">
        <v>16</v>
      </c>
      <c r="G18" s="80"/>
      <c r="H18" s="17">
        <v>3.0000000000000001E-3</v>
      </c>
      <c r="I18" s="18"/>
      <c r="J18" s="12"/>
      <c r="L18" s="6"/>
      <c r="N18" s="7"/>
      <c r="P18" s="7"/>
    </row>
    <row r="19" spans="1:16" s="20" customFormat="1" ht="28.9" hidden="1" customHeight="1" x14ac:dyDescent="0.25">
      <c r="A19" s="74" t="s">
        <v>17</v>
      </c>
      <c r="B19" s="75"/>
      <c r="C19" s="75"/>
      <c r="D19" s="76"/>
      <c r="E19" s="16"/>
      <c r="F19" s="79" t="s">
        <v>18</v>
      </c>
      <c r="G19" s="80"/>
      <c r="H19" s="17">
        <v>0.08</v>
      </c>
      <c r="I19" s="18"/>
      <c r="J19" s="19"/>
    </row>
    <row r="20" spans="1:16" ht="34.15" customHeight="1" x14ac:dyDescent="0.25">
      <c r="A20" s="74" t="s">
        <v>19</v>
      </c>
      <c r="B20" s="75"/>
      <c r="C20" s="75"/>
      <c r="D20" s="75"/>
      <c r="E20" s="76"/>
      <c r="F20" s="79" t="s">
        <v>6</v>
      </c>
      <c r="G20" s="80"/>
      <c r="H20" s="21">
        <f>0.016%</f>
        <v>1.6000000000000001E-4</v>
      </c>
      <c r="I20" s="22"/>
      <c r="J20" s="12"/>
    </row>
    <row r="21" spans="1:16" ht="34.15" customHeight="1" x14ac:dyDescent="0.25">
      <c r="A21" s="74" t="s">
        <v>20</v>
      </c>
      <c r="B21" s="75"/>
      <c r="C21" s="75"/>
      <c r="D21" s="75"/>
      <c r="E21" s="76"/>
      <c r="F21" s="79" t="s">
        <v>21</v>
      </c>
      <c r="G21" s="80"/>
      <c r="H21" s="23">
        <v>5.4999999999999997E-3</v>
      </c>
      <c r="I21" s="24"/>
      <c r="J21" s="12"/>
    </row>
    <row r="22" spans="1:16" ht="42" customHeight="1" x14ac:dyDescent="0.25">
      <c r="A22" s="74" t="s">
        <v>22</v>
      </c>
      <c r="B22" s="75"/>
      <c r="C22" s="75"/>
      <c r="D22" s="75"/>
      <c r="E22" s="76"/>
      <c r="F22" s="84" t="s">
        <v>23</v>
      </c>
      <c r="G22" s="85"/>
      <c r="H22" s="23">
        <v>6.7999999999999996E-3</v>
      </c>
      <c r="I22" s="25"/>
      <c r="J22" s="12"/>
    </row>
    <row r="23" spans="1:16" ht="30" hidden="1" customHeight="1" x14ac:dyDescent="0.25">
      <c r="A23" s="106" t="s">
        <v>24</v>
      </c>
      <c r="B23" s="107"/>
      <c r="C23" s="107"/>
      <c r="D23" s="107"/>
      <c r="E23" s="108"/>
      <c r="F23" s="109" t="s">
        <v>25</v>
      </c>
      <c r="G23" s="110"/>
      <c r="H23" s="26">
        <v>4.4999999999999997E-3</v>
      </c>
      <c r="I23" s="27"/>
      <c r="J23" s="12"/>
    </row>
    <row r="24" spans="1:16" ht="42" customHeight="1" x14ac:dyDescent="0.25">
      <c r="A24" s="104" t="s">
        <v>26</v>
      </c>
      <c r="B24" s="104"/>
      <c r="C24" s="104"/>
      <c r="D24" s="104"/>
      <c r="E24" s="104"/>
      <c r="F24" s="104"/>
      <c r="G24" s="104"/>
      <c r="H24" s="105"/>
      <c r="I24" s="28"/>
      <c r="J24" s="29" t="s">
        <v>27</v>
      </c>
      <c r="K24" s="6"/>
    </row>
    <row r="26" spans="1:16" ht="28.9" customHeight="1" x14ac:dyDescent="0.25">
      <c r="A26" s="66" t="s">
        <v>28</v>
      </c>
      <c r="B26" s="66"/>
      <c r="C26" s="66"/>
      <c r="D26" s="66"/>
      <c r="E26" s="66"/>
      <c r="F26" s="66"/>
      <c r="G26" s="66"/>
      <c r="H26" s="66"/>
      <c r="I26" s="66"/>
      <c r="J26" s="66"/>
    </row>
    <row r="27" spans="1:16" ht="28.9" customHeight="1" x14ac:dyDescent="0.25">
      <c r="A27" s="30"/>
      <c r="B27" s="30"/>
      <c r="C27" s="30"/>
      <c r="D27" s="30"/>
      <c r="E27" s="30"/>
      <c r="F27" s="30"/>
      <c r="G27" s="30"/>
      <c r="H27" s="30"/>
      <c r="I27" s="30"/>
      <c r="J27" s="30"/>
    </row>
    <row r="28" spans="1:16" ht="28.9" customHeight="1" x14ac:dyDescent="0.25">
      <c r="A28" s="30"/>
      <c r="B28" s="30"/>
      <c r="C28" s="30"/>
      <c r="D28" s="30"/>
      <c r="E28" s="30"/>
      <c r="F28" s="30"/>
      <c r="G28" s="30"/>
      <c r="H28" s="30"/>
      <c r="I28" s="30"/>
      <c r="J28" s="30"/>
    </row>
    <row r="29" spans="1:16" ht="28.9" customHeight="1" x14ac:dyDescent="0.25">
      <c r="A29" s="30"/>
      <c r="B29" s="30"/>
      <c r="C29" s="30"/>
      <c r="D29" s="30"/>
      <c r="E29" s="30"/>
      <c r="F29" s="30"/>
      <c r="G29" s="30"/>
      <c r="H29" s="30"/>
      <c r="I29" s="30"/>
      <c r="J29" s="30"/>
    </row>
    <row r="30" spans="1:16" ht="28.9" customHeight="1" x14ac:dyDescent="0.25">
      <c r="A30" s="30"/>
      <c r="B30" s="30"/>
      <c r="C30" s="30"/>
      <c r="D30" s="30"/>
      <c r="E30" s="30"/>
      <c r="F30" s="30"/>
      <c r="G30" s="30"/>
      <c r="H30" s="30"/>
      <c r="I30" s="30"/>
      <c r="J30" s="30"/>
    </row>
    <row r="31" spans="1:16" ht="28.9" hidden="1" customHeight="1" x14ac:dyDescent="0.25">
      <c r="A31" s="30"/>
      <c r="B31" s="30"/>
      <c r="C31" s="30"/>
      <c r="D31" s="30"/>
      <c r="E31" s="30"/>
      <c r="F31" s="30"/>
      <c r="G31" s="30"/>
      <c r="H31" s="30"/>
      <c r="I31" s="30"/>
      <c r="J31" s="30"/>
    </row>
    <row r="32" spans="1:16" ht="28.9" customHeight="1" x14ac:dyDescent="0.25"/>
    <row r="33" spans="1:12" s="5" customFormat="1" ht="25.9" customHeight="1" x14ac:dyDescent="0.25">
      <c r="A33" s="72" t="s">
        <v>29</v>
      </c>
      <c r="B33" s="72"/>
      <c r="C33" s="68" t="s">
        <v>6</v>
      </c>
      <c r="D33" s="68"/>
      <c r="E33" s="72" t="s">
        <v>30</v>
      </c>
      <c r="F33" s="73" t="s">
        <v>31</v>
      </c>
      <c r="G33" s="73" t="s">
        <v>32</v>
      </c>
    </row>
    <row r="34" spans="1:12" s="5" customFormat="1" ht="25.9" customHeight="1" x14ac:dyDescent="0.25">
      <c r="A34" s="72"/>
      <c r="B34" s="72"/>
      <c r="C34" s="68" t="s">
        <v>33</v>
      </c>
      <c r="D34" s="68"/>
      <c r="E34" s="72"/>
      <c r="F34" s="73"/>
      <c r="G34" s="73"/>
    </row>
    <row r="35" spans="1:12" s="5" customFormat="1" ht="25.9" customHeight="1" x14ac:dyDescent="0.25">
      <c r="A35" s="72"/>
      <c r="B35" s="72"/>
      <c r="C35" s="68" t="s">
        <v>34</v>
      </c>
      <c r="D35" s="68"/>
      <c r="E35" s="72"/>
      <c r="F35" s="73"/>
      <c r="G35" s="73"/>
    </row>
    <row r="36" spans="1:12" s="5" customFormat="1" ht="25.9" customHeight="1" x14ac:dyDescent="0.25">
      <c r="A36" s="72"/>
      <c r="B36" s="72"/>
      <c r="C36" s="68" t="s">
        <v>35</v>
      </c>
      <c r="D36" s="68"/>
      <c r="E36" s="72"/>
      <c r="F36" s="73"/>
      <c r="G36" s="73"/>
    </row>
    <row r="37" spans="1:12" s="5" customFormat="1" ht="38.450000000000003" customHeight="1" x14ac:dyDescent="0.25">
      <c r="A37" s="66" t="s">
        <v>36</v>
      </c>
      <c r="B37" s="66"/>
      <c r="C37" s="66"/>
      <c r="D37" s="66"/>
      <c r="E37" s="66"/>
      <c r="F37" s="66"/>
      <c r="G37" s="66"/>
      <c r="H37" s="66"/>
      <c r="I37" s="66"/>
      <c r="J37" s="66"/>
      <c r="K37" s="66"/>
      <c r="L37" s="66"/>
    </row>
    <row r="38" spans="1:12" s="5" customFormat="1" ht="38.450000000000003" hidden="1" customHeight="1" x14ac:dyDescent="0.25">
      <c r="A38" s="32"/>
      <c r="B38" s="32"/>
      <c r="C38" s="32"/>
      <c r="D38" s="32"/>
      <c r="E38" s="32"/>
      <c r="F38" s="32"/>
      <c r="G38" s="32"/>
    </row>
    <row r="39" spans="1:12" s="5" customFormat="1" ht="34.9" customHeight="1" x14ac:dyDescent="0.25">
      <c r="A39" s="32"/>
      <c r="B39" s="32"/>
      <c r="C39" s="32"/>
      <c r="D39" s="32"/>
      <c r="E39" s="32"/>
      <c r="F39" s="32"/>
      <c r="G39" s="32"/>
    </row>
    <row r="40" spans="1:12" s="5" customFormat="1" ht="38.450000000000003" hidden="1" customHeight="1" x14ac:dyDescent="0.25">
      <c r="A40" s="32"/>
      <c r="B40" s="32"/>
      <c r="C40" s="32"/>
      <c r="D40" s="32"/>
      <c r="E40" s="32"/>
      <c r="F40" s="32"/>
      <c r="G40" s="32"/>
    </row>
    <row r="41" spans="1:12" s="5" customFormat="1" ht="38.450000000000003" customHeight="1" x14ac:dyDescent="0.25">
      <c r="A41" s="32"/>
      <c r="B41" s="32"/>
      <c r="C41" s="32"/>
      <c r="D41" s="32"/>
      <c r="E41" s="32"/>
      <c r="F41" s="32"/>
      <c r="G41" s="32"/>
    </row>
    <row r="42" spans="1:12" s="5" customFormat="1" ht="36.6" customHeight="1" x14ac:dyDescent="0.25">
      <c r="A42" s="88" t="s">
        <v>37</v>
      </c>
      <c r="B42" s="88"/>
      <c r="C42" s="88"/>
      <c r="D42" s="88"/>
      <c r="E42" s="88"/>
      <c r="F42" s="88"/>
      <c r="G42" s="88"/>
      <c r="H42" s="88"/>
      <c r="I42" s="88"/>
      <c r="J42" s="88"/>
    </row>
    <row r="43" spans="1:12" hidden="1" x14ac:dyDescent="0.25"/>
    <row r="44" spans="1:12" hidden="1" x14ac:dyDescent="0.25"/>
    <row r="45" spans="1:12" ht="10.15" hidden="1" customHeight="1" x14ac:dyDescent="0.25">
      <c r="A45" s="98"/>
      <c r="B45" s="98"/>
      <c r="C45" s="98"/>
      <c r="D45" s="98"/>
      <c r="E45" s="98"/>
      <c r="F45" s="98"/>
      <c r="G45" s="98"/>
      <c r="H45" s="98"/>
      <c r="I45" s="98"/>
      <c r="J45" s="98"/>
    </row>
    <row r="46" spans="1:12" ht="48" hidden="1" customHeight="1" x14ac:dyDescent="0.25"/>
    <row r="47" spans="1:12" ht="48" hidden="1" customHeight="1" x14ac:dyDescent="0.25">
      <c r="J47" s="99"/>
    </row>
    <row r="48" spans="1:12" hidden="1" x14ac:dyDescent="0.25">
      <c r="J48" s="99"/>
    </row>
    <row r="49" spans="1:15" x14ac:dyDescent="0.25">
      <c r="J49" s="99"/>
    </row>
    <row r="50" spans="1:15" x14ac:dyDescent="0.25">
      <c r="J50" s="99"/>
    </row>
    <row r="51" spans="1:15" ht="42.6" customHeight="1" x14ac:dyDescent="0.25">
      <c r="A51" s="100" t="s">
        <v>38</v>
      </c>
      <c r="B51" s="100"/>
      <c r="C51" s="100"/>
      <c r="D51" s="33" t="s">
        <v>39</v>
      </c>
      <c r="E51" s="33" t="s">
        <v>40</v>
      </c>
      <c r="F51" s="33" t="s">
        <v>41</v>
      </c>
      <c r="G51" s="33" t="s">
        <v>42</v>
      </c>
      <c r="J51" s="99"/>
    </row>
    <row r="52" spans="1:15" ht="48" customHeight="1" x14ac:dyDescent="0.25">
      <c r="D52" s="101" t="s">
        <v>1</v>
      </c>
      <c r="E52" s="102" t="s">
        <v>43</v>
      </c>
      <c r="F52" s="102" t="s">
        <v>44</v>
      </c>
      <c r="G52" s="103" t="s">
        <v>45</v>
      </c>
      <c r="J52" s="99"/>
    </row>
    <row r="53" spans="1:15" ht="28.15" customHeight="1" x14ac:dyDescent="0.25">
      <c r="D53" s="101"/>
      <c r="E53" s="102"/>
      <c r="F53" s="102"/>
      <c r="G53" s="103"/>
      <c r="J53" s="99"/>
    </row>
    <row r="54" spans="1:15" ht="9.6" customHeight="1" x14ac:dyDescent="0.25">
      <c r="D54" s="101"/>
      <c r="E54" s="102"/>
      <c r="F54" s="102"/>
      <c r="G54" s="103"/>
    </row>
    <row r="55" spans="1:15" ht="11.45" hidden="1" customHeight="1" x14ac:dyDescent="0.25">
      <c r="D55" s="101"/>
      <c r="E55" s="102"/>
      <c r="F55" s="102"/>
      <c r="G55" s="103"/>
    </row>
    <row r="56" spans="1:15" ht="28.15" hidden="1" customHeight="1" x14ac:dyDescent="0.25">
      <c r="A56" s="92" t="s">
        <v>46</v>
      </c>
      <c r="B56" s="92"/>
      <c r="C56" s="35"/>
      <c r="D56" s="36"/>
      <c r="E56" s="36"/>
      <c r="F56" s="36"/>
      <c r="G56" s="36"/>
    </row>
    <row r="57" spans="1:15" ht="11.45" hidden="1" customHeight="1" x14ac:dyDescent="0.25">
      <c r="A57" s="92" t="s">
        <v>47</v>
      </c>
      <c r="B57" s="92"/>
      <c r="C57" s="35"/>
      <c r="D57" s="36"/>
      <c r="E57" s="36"/>
      <c r="F57" s="36"/>
      <c r="G57" s="36"/>
    </row>
    <row r="58" spans="1:15" ht="11.45" hidden="1" customHeight="1" x14ac:dyDescent="0.25">
      <c r="A58" s="93" t="s">
        <v>48</v>
      </c>
      <c r="B58" s="95"/>
      <c r="C58" s="35"/>
      <c r="D58" s="36"/>
      <c r="E58" s="37"/>
      <c r="F58" s="37"/>
      <c r="G58" s="37"/>
      <c r="H58" s="96" t="s">
        <v>49</v>
      </c>
      <c r="I58" s="97"/>
      <c r="J58" s="97"/>
      <c r="K58" s="97"/>
      <c r="L58" s="97"/>
      <c r="M58" s="97"/>
      <c r="N58" s="97"/>
      <c r="O58" s="97"/>
    </row>
    <row r="59" spans="1:15" ht="0.6" hidden="1" customHeight="1" x14ac:dyDescent="0.25">
      <c r="A59" s="92" t="s">
        <v>50</v>
      </c>
      <c r="B59" s="92"/>
      <c r="C59" s="35"/>
      <c r="D59" s="36"/>
      <c r="E59" s="36"/>
      <c r="F59" s="36"/>
      <c r="G59" s="36"/>
    </row>
    <row r="60" spans="1:15" ht="30.6" hidden="1" customHeight="1" x14ac:dyDescent="0.25">
      <c r="A60" s="92" t="s">
        <v>51</v>
      </c>
      <c r="B60" s="92"/>
      <c r="C60" s="35"/>
      <c r="D60" s="36"/>
      <c r="E60" s="36"/>
      <c r="F60" s="36"/>
      <c r="G60" s="36"/>
    </row>
    <row r="61" spans="1:15" ht="11.45" hidden="1" customHeight="1" x14ac:dyDescent="0.25">
      <c r="A61" s="92" t="s">
        <v>52</v>
      </c>
      <c r="B61" s="92"/>
      <c r="C61" s="35"/>
      <c r="D61" s="36"/>
      <c r="E61" s="38"/>
      <c r="F61" s="39"/>
      <c r="G61" s="38"/>
    </row>
    <row r="62" spans="1:15" ht="11.45" hidden="1" customHeight="1" x14ac:dyDescent="0.25">
      <c r="A62" s="92" t="s">
        <v>53</v>
      </c>
      <c r="B62" s="92"/>
      <c r="C62" s="35"/>
      <c r="D62" s="36"/>
      <c r="E62" s="38"/>
      <c r="F62" s="39"/>
      <c r="G62" s="38"/>
    </row>
    <row r="63" spans="1:15" ht="11.45" hidden="1" customHeight="1" x14ac:dyDescent="0.25">
      <c r="A63" s="92" t="s">
        <v>53</v>
      </c>
      <c r="B63" s="92"/>
      <c r="C63" s="35"/>
      <c r="D63" s="36"/>
      <c r="E63" s="38"/>
      <c r="F63" s="39"/>
      <c r="G63" s="38"/>
    </row>
    <row r="64" spans="1:15" hidden="1" x14ac:dyDescent="0.25">
      <c r="A64" s="92" t="s">
        <v>54</v>
      </c>
      <c r="B64" s="92"/>
      <c r="C64" s="35"/>
      <c r="D64" s="36"/>
      <c r="E64" s="38"/>
      <c r="F64" s="39"/>
      <c r="G64" s="39"/>
    </row>
    <row r="65" spans="1:16" ht="11.45" hidden="1" customHeight="1" x14ac:dyDescent="0.25">
      <c r="A65" s="34" t="s">
        <v>55</v>
      </c>
      <c r="B65" s="40"/>
      <c r="C65" s="35"/>
      <c r="D65" s="36"/>
      <c r="E65" s="36"/>
      <c r="F65" s="40"/>
      <c r="G65" s="40"/>
    </row>
    <row r="66" spans="1:16" ht="11.45" hidden="1" customHeight="1" x14ac:dyDescent="0.25">
      <c r="A66" s="92" t="s">
        <v>56</v>
      </c>
      <c r="B66" s="92"/>
      <c r="C66" s="35"/>
      <c r="D66" s="36"/>
      <c r="E66" s="36"/>
      <c r="F66" s="40"/>
      <c r="G66" s="40"/>
    </row>
    <row r="67" spans="1:16" ht="28.15" customHeight="1" x14ac:dyDescent="0.25">
      <c r="A67" s="93" t="s">
        <v>57</v>
      </c>
      <c r="B67" s="94"/>
      <c r="C67" s="95"/>
      <c r="D67" s="41" t="s">
        <v>58</v>
      </c>
      <c r="E67" s="42" t="s">
        <v>59</v>
      </c>
      <c r="F67" s="42" t="s">
        <v>59</v>
      </c>
      <c r="G67" s="43" t="s">
        <v>59</v>
      </c>
    </row>
    <row r="68" spans="1:16" ht="48" customHeight="1" x14ac:dyDescent="0.25">
      <c r="D68" s="44" t="s">
        <v>60</v>
      </c>
      <c r="G68" s="86" t="s">
        <v>61</v>
      </c>
      <c r="H68" s="86"/>
      <c r="I68" s="86"/>
    </row>
    <row r="71" spans="1:16" ht="28.15" customHeight="1" x14ac:dyDescent="0.25">
      <c r="A71" s="87" t="s">
        <v>62</v>
      </c>
      <c r="B71" s="87"/>
      <c r="C71" s="87"/>
      <c r="D71" s="87"/>
      <c r="E71" s="87"/>
      <c r="F71" s="87"/>
      <c r="G71" s="87"/>
    </row>
    <row r="72" spans="1:16" x14ac:dyDescent="0.25">
      <c r="B72" s="45"/>
      <c r="C72" s="46" t="s">
        <v>8</v>
      </c>
      <c r="D72" s="45"/>
      <c r="E72" s="45"/>
      <c r="F72" s="45"/>
      <c r="G72" s="45"/>
    </row>
    <row r="73" spans="1:16" x14ac:dyDescent="0.25">
      <c r="B73" t="s">
        <v>96</v>
      </c>
    </row>
    <row r="74" spans="1:16" x14ac:dyDescent="0.25">
      <c r="B74" t="s">
        <v>97</v>
      </c>
    </row>
    <row r="76" spans="1:16" ht="95.45" customHeight="1" x14ac:dyDescent="0.25"/>
    <row r="77" spans="1:16" s="5" customFormat="1" ht="36.6" customHeight="1" x14ac:dyDescent="0.25">
      <c r="A77" s="88" t="s">
        <v>37</v>
      </c>
      <c r="B77" s="88"/>
      <c r="C77" s="88"/>
      <c r="D77" s="88"/>
      <c r="E77" s="88"/>
      <c r="F77" s="88"/>
      <c r="G77" s="88"/>
      <c r="H77" s="88"/>
      <c r="I77" s="88"/>
      <c r="J77" s="88"/>
      <c r="K77" s="88"/>
    </row>
    <row r="79" spans="1:16" ht="28.9" customHeight="1" x14ac:dyDescent="0.25">
      <c r="A79" s="89" t="s">
        <v>9</v>
      </c>
      <c r="B79" s="90"/>
      <c r="C79" s="90"/>
      <c r="D79" s="90"/>
      <c r="E79" s="90"/>
      <c r="F79" s="90"/>
      <c r="G79" s="90"/>
      <c r="H79" s="90"/>
      <c r="I79" s="90"/>
      <c r="J79" s="90"/>
      <c r="K79" s="90"/>
      <c r="L79" s="6"/>
      <c r="N79" s="7"/>
      <c r="P79" s="7"/>
    </row>
    <row r="80" spans="1:16" ht="38.450000000000003" customHeight="1" x14ac:dyDescent="0.25">
      <c r="A80" s="74" t="s">
        <v>10</v>
      </c>
      <c r="B80" s="75"/>
      <c r="C80" s="75"/>
      <c r="D80" s="75"/>
      <c r="E80" s="76"/>
      <c r="F80" s="79" t="s">
        <v>63</v>
      </c>
      <c r="G80" s="80"/>
      <c r="H80" s="47">
        <v>1E-3</v>
      </c>
      <c r="I80" s="91" t="s">
        <v>64</v>
      </c>
      <c r="J80" s="91"/>
      <c r="K80" s="91"/>
      <c r="L80" s="6"/>
      <c r="N80" s="7"/>
      <c r="P80" s="7"/>
    </row>
    <row r="81" spans="1:16" ht="28.9" customHeight="1" x14ac:dyDescent="0.25">
      <c r="A81" s="74" t="s">
        <v>12</v>
      </c>
      <c r="B81" s="75"/>
      <c r="C81" s="75"/>
      <c r="D81" s="75"/>
      <c r="E81" s="76"/>
      <c r="F81" s="79" t="s">
        <v>63</v>
      </c>
      <c r="G81" s="80"/>
      <c r="H81" s="47">
        <v>5.0000000000000001E-3</v>
      </c>
      <c r="I81" s="81" t="s">
        <v>65</v>
      </c>
      <c r="J81" s="81"/>
      <c r="K81" s="81"/>
      <c r="L81" s="6"/>
      <c r="N81" s="7"/>
      <c r="P81" s="7"/>
    </row>
    <row r="82" spans="1:16" ht="30.6" customHeight="1" x14ac:dyDescent="0.25">
      <c r="A82" s="74" t="s">
        <v>14</v>
      </c>
      <c r="B82" s="75"/>
      <c r="C82" s="75"/>
      <c r="D82" s="75"/>
      <c r="E82" s="76"/>
      <c r="F82" s="79" t="s">
        <v>63</v>
      </c>
      <c r="G82" s="80"/>
      <c r="H82" s="47" t="s">
        <v>66</v>
      </c>
      <c r="I82" s="81" t="s">
        <v>67</v>
      </c>
      <c r="J82" s="81"/>
      <c r="K82" s="81"/>
      <c r="L82" s="6"/>
      <c r="N82" s="7"/>
      <c r="P82" s="7"/>
    </row>
    <row r="83" spans="1:16" ht="31.9" customHeight="1" x14ac:dyDescent="0.25">
      <c r="A83" s="74" t="s">
        <v>15</v>
      </c>
      <c r="B83" s="75"/>
      <c r="C83" s="75"/>
      <c r="D83" s="75"/>
      <c r="E83" s="76"/>
      <c r="F83" s="79" t="s">
        <v>6</v>
      </c>
      <c r="G83" s="80"/>
      <c r="H83" s="47">
        <v>3.0000000000000001E-3</v>
      </c>
      <c r="I83" s="81" t="s">
        <v>68</v>
      </c>
      <c r="J83" s="81"/>
      <c r="K83" s="81"/>
      <c r="L83" s="6"/>
      <c r="N83" s="7"/>
      <c r="P83" s="7"/>
    </row>
    <row r="84" spans="1:16" s="20" customFormat="1" ht="34.9" customHeight="1" x14ac:dyDescent="0.25">
      <c r="A84" s="74" t="s">
        <v>17</v>
      </c>
      <c r="B84" s="75"/>
      <c r="C84" s="75"/>
      <c r="D84" s="75"/>
      <c r="E84" s="76"/>
      <c r="F84" s="84" t="s">
        <v>18</v>
      </c>
      <c r="G84" s="85"/>
      <c r="H84" s="47">
        <v>0.08</v>
      </c>
      <c r="I84" s="81" t="s">
        <v>67</v>
      </c>
      <c r="J84" s="81"/>
      <c r="K84" s="81"/>
    </row>
    <row r="85" spans="1:16" ht="27.6" customHeight="1" x14ac:dyDescent="0.25">
      <c r="A85" s="74" t="s">
        <v>19</v>
      </c>
      <c r="B85" s="75"/>
      <c r="C85" s="75"/>
      <c r="D85" s="75"/>
      <c r="E85" s="76"/>
      <c r="F85" s="79" t="s">
        <v>6</v>
      </c>
      <c r="G85" s="80"/>
      <c r="H85" s="48">
        <f>0.016%</f>
        <v>1.6000000000000001E-4</v>
      </c>
      <c r="I85" s="81" t="s">
        <v>68</v>
      </c>
      <c r="J85" s="81"/>
      <c r="K85" s="81"/>
    </row>
    <row r="86" spans="1:16" ht="34.9" customHeight="1" x14ac:dyDescent="0.25">
      <c r="A86" s="74" t="s">
        <v>20</v>
      </c>
      <c r="B86" s="75"/>
      <c r="C86" s="75"/>
      <c r="D86" s="75"/>
      <c r="E86" s="76"/>
      <c r="F86" s="79" t="s">
        <v>21</v>
      </c>
      <c r="G86" s="80"/>
      <c r="H86" s="47">
        <v>0.01</v>
      </c>
      <c r="I86" s="81" t="s">
        <v>67</v>
      </c>
      <c r="J86" s="81"/>
      <c r="K86" s="81"/>
    </row>
    <row r="87" spans="1:16" ht="28.9" customHeight="1" x14ac:dyDescent="0.25">
      <c r="A87" s="74" t="s">
        <v>69</v>
      </c>
      <c r="B87" s="75"/>
      <c r="C87" s="75"/>
      <c r="D87" s="75"/>
      <c r="E87" s="76"/>
      <c r="F87" s="79" t="s">
        <v>70</v>
      </c>
      <c r="G87" s="80"/>
      <c r="H87" s="47"/>
      <c r="I87" s="81" t="s">
        <v>71</v>
      </c>
      <c r="J87" s="81"/>
      <c r="K87" s="81"/>
    </row>
    <row r="88" spans="1:16" ht="40.15" customHeight="1" x14ac:dyDescent="0.25">
      <c r="A88" s="74" t="s">
        <v>22</v>
      </c>
      <c r="B88" s="75"/>
      <c r="C88" s="75"/>
      <c r="D88" s="75"/>
      <c r="E88" s="76"/>
      <c r="F88" s="84" t="s">
        <v>72</v>
      </c>
      <c r="G88" s="85"/>
      <c r="H88" s="47">
        <v>6.7999999999999996E-3</v>
      </c>
      <c r="I88" s="81" t="s">
        <v>73</v>
      </c>
      <c r="J88" s="81"/>
      <c r="K88" s="81"/>
    </row>
    <row r="89" spans="1:16" ht="15" hidden="1" customHeight="1" x14ac:dyDescent="0.25">
      <c r="A89" s="74"/>
      <c r="B89" s="75"/>
      <c r="C89" s="75"/>
      <c r="D89" s="76"/>
      <c r="E89" s="16"/>
      <c r="F89" s="77"/>
      <c r="G89" s="78"/>
      <c r="H89" s="47"/>
      <c r="I89" s="49"/>
      <c r="J89" s="50"/>
      <c r="K89" s="51"/>
    </row>
    <row r="90" spans="1:16" ht="37.15" customHeight="1" x14ac:dyDescent="0.25">
      <c r="A90" s="74" t="s">
        <v>24</v>
      </c>
      <c r="B90" s="75"/>
      <c r="C90" s="75"/>
      <c r="D90" s="75"/>
      <c r="E90" s="76"/>
      <c r="F90" s="79" t="s">
        <v>74</v>
      </c>
      <c r="G90" s="80"/>
      <c r="H90" s="47">
        <v>4.4999999999999997E-3</v>
      </c>
      <c r="I90" s="81" t="s">
        <v>65</v>
      </c>
      <c r="J90" s="81"/>
      <c r="K90" s="81"/>
    </row>
    <row r="91" spans="1:16" ht="45" customHeight="1" x14ac:dyDescent="0.25">
      <c r="A91" s="82" t="s">
        <v>26</v>
      </c>
      <c r="B91" s="82"/>
      <c r="C91" s="82"/>
      <c r="D91" s="82"/>
      <c r="E91" s="82"/>
      <c r="F91" s="82"/>
      <c r="G91" s="82"/>
      <c r="H91" s="82"/>
      <c r="I91" s="83" t="s">
        <v>27</v>
      </c>
      <c r="J91" s="83"/>
      <c r="K91" s="83"/>
      <c r="L91" s="6"/>
    </row>
    <row r="93" spans="1:16" s="5" customFormat="1" ht="25.9" customHeight="1" x14ac:dyDescent="0.25">
      <c r="A93" s="72" t="s">
        <v>29</v>
      </c>
      <c r="B93" s="72"/>
      <c r="C93" s="68" t="s">
        <v>6</v>
      </c>
      <c r="D93" s="68"/>
      <c r="E93" s="72" t="s">
        <v>30</v>
      </c>
      <c r="F93" s="73" t="s">
        <v>31</v>
      </c>
      <c r="G93" s="73" t="s">
        <v>32</v>
      </c>
    </row>
    <row r="94" spans="1:16" s="5" customFormat="1" ht="25.9" customHeight="1" x14ac:dyDescent="0.25">
      <c r="A94" s="72"/>
      <c r="B94" s="72"/>
      <c r="C94" s="68" t="s">
        <v>33</v>
      </c>
      <c r="D94" s="68"/>
      <c r="E94" s="72"/>
      <c r="F94" s="73"/>
      <c r="G94" s="73"/>
    </row>
    <row r="95" spans="1:16" s="5" customFormat="1" ht="25.9" customHeight="1" x14ac:dyDescent="0.25">
      <c r="A95" s="72"/>
      <c r="B95" s="72"/>
      <c r="C95" s="68" t="s">
        <v>34</v>
      </c>
      <c r="D95" s="68"/>
      <c r="E95" s="72"/>
      <c r="F95" s="73"/>
      <c r="G95" s="73"/>
    </row>
    <row r="96" spans="1:16" s="5" customFormat="1" ht="25.9" customHeight="1" x14ac:dyDescent="0.25">
      <c r="A96" s="72"/>
      <c r="B96" s="72"/>
      <c r="C96" s="68" t="s">
        <v>35</v>
      </c>
      <c r="D96" s="68"/>
      <c r="E96" s="72"/>
      <c r="F96" s="73"/>
      <c r="G96" s="73"/>
    </row>
    <row r="97" spans="1:12" s="5" customFormat="1" ht="38.450000000000003" customHeight="1" x14ac:dyDescent="0.25">
      <c r="A97" s="66" t="s">
        <v>36</v>
      </c>
      <c r="B97" s="66"/>
      <c r="C97" s="66"/>
      <c r="D97" s="66"/>
      <c r="E97" s="66"/>
      <c r="F97" s="66"/>
      <c r="G97" s="66"/>
      <c r="H97" s="66"/>
      <c r="I97" s="66"/>
      <c r="J97" s="66"/>
      <c r="K97" s="66"/>
      <c r="L97" s="66"/>
    </row>
    <row r="99" spans="1:12" ht="93" customHeight="1" x14ac:dyDescent="0.25"/>
    <row r="100" spans="1:12" ht="26.45" customHeight="1" x14ac:dyDescent="0.25"/>
    <row r="101" spans="1:12" ht="25.15" customHeight="1" x14ac:dyDescent="0.25">
      <c r="D101" s="67" t="s">
        <v>75</v>
      </c>
      <c r="E101" s="67"/>
      <c r="F101" s="67"/>
      <c r="G101" s="67"/>
      <c r="H101" s="67"/>
      <c r="I101" s="67"/>
    </row>
    <row r="103" spans="1:12" s="52" customFormat="1" ht="30.6" customHeight="1" x14ac:dyDescent="0.25">
      <c r="F103" s="68" t="s">
        <v>76</v>
      </c>
      <c r="G103" s="68"/>
      <c r="H103" s="68"/>
      <c r="I103" s="68"/>
    </row>
    <row r="104" spans="1:12" s="52" customFormat="1" ht="36" customHeight="1" x14ac:dyDescent="0.25">
      <c r="D104" s="68" t="s">
        <v>77</v>
      </c>
      <c r="E104" s="68"/>
      <c r="F104" s="31">
        <v>75</v>
      </c>
      <c r="G104" s="69" t="s">
        <v>78</v>
      </c>
      <c r="H104" s="31">
        <v>4</v>
      </c>
      <c r="I104" s="71" t="s">
        <v>79</v>
      </c>
    </row>
    <row r="105" spans="1:12" s="52" customFormat="1" ht="36" customHeight="1" x14ac:dyDescent="0.25">
      <c r="D105" s="68"/>
      <c r="E105" s="68"/>
      <c r="F105" s="31">
        <v>78</v>
      </c>
      <c r="G105" s="70"/>
      <c r="H105" s="31">
        <v>5</v>
      </c>
      <c r="I105" s="71"/>
    </row>
    <row r="106" spans="1:12" s="52" customFormat="1" ht="36" customHeight="1" x14ac:dyDescent="0.25">
      <c r="D106" s="68"/>
      <c r="E106" s="68"/>
      <c r="F106" s="31">
        <v>91</v>
      </c>
      <c r="G106" s="70"/>
      <c r="H106" s="31">
        <v>6</v>
      </c>
      <c r="I106" s="71"/>
    </row>
    <row r="107" spans="1:12" s="52" customFormat="1" ht="36" customHeight="1" x14ac:dyDescent="0.25">
      <c r="D107" s="68"/>
      <c r="E107" s="68"/>
      <c r="F107" s="31">
        <v>92</v>
      </c>
      <c r="G107" s="70"/>
      <c r="H107" s="31">
        <v>13</v>
      </c>
      <c r="I107" s="71"/>
    </row>
    <row r="108" spans="1:12" s="52" customFormat="1" ht="36" customHeight="1" x14ac:dyDescent="0.25">
      <c r="D108" s="68"/>
      <c r="E108" s="68"/>
      <c r="F108" s="31">
        <v>93</v>
      </c>
      <c r="G108" s="70"/>
      <c r="H108" s="31">
        <v>83</v>
      </c>
      <c r="I108" s="71"/>
    </row>
    <row r="109" spans="1:12" s="52" customFormat="1" ht="36" customHeight="1" x14ac:dyDescent="0.25">
      <c r="D109" s="68"/>
      <c r="E109" s="68"/>
      <c r="F109" s="31">
        <v>95</v>
      </c>
      <c r="G109" s="70"/>
      <c r="H109" s="31">
        <v>84</v>
      </c>
      <c r="I109" s="71"/>
    </row>
    <row r="110" spans="1:12" s="52" customFormat="1" ht="36" customHeight="1" x14ac:dyDescent="0.25">
      <c r="D110" s="68"/>
      <c r="E110" s="68"/>
      <c r="F110" s="31">
        <v>95</v>
      </c>
      <c r="G110" s="70"/>
      <c r="H110" s="31">
        <v>42</v>
      </c>
      <c r="I110" s="53" t="s">
        <v>80</v>
      </c>
    </row>
    <row r="111" spans="1:12" s="52" customFormat="1" ht="36" customHeight="1" x14ac:dyDescent="0.25">
      <c r="D111" s="68"/>
      <c r="E111" s="68"/>
      <c r="F111" s="68" t="s">
        <v>81</v>
      </c>
      <c r="G111" s="68"/>
      <c r="H111" s="54"/>
      <c r="I111" s="54"/>
    </row>
    <row r="112" spans="1:12" s="52" customFormat="1" ht="36" customHeight="1" x14ac:dyDescent="0.25">
      <c r="D112" s="68"/>
      <c r="E112" s="68"/>
      <c r="F112" s="55">
        <v>77</v>
      </c>
      <c r="G112" s="56" t="s">
        <v>82</v>
      </c>
      <c r="H112" s="54"/>
      <c r="I112" s="54"/>
    </row>
    <row r="117" ht="72.599999999999994" customHeight="1" x14ac:dyDescent="0.25"/>
    <row r="130" spans="2:13" ht="15.75" x14ac:dyDescent="0.25">
      <c r="B130" s="57" t="s">
        <v>83</v>
      </c>
      <c r="C130" s="45"/>
      <c r="D130" s="45"/>
      <c r="E130" s="45"/>
      <c r="F130" s="45"/>
      <c r="G130" s="45"/>
      <c r="H130" s="45"/>
      <c r="I130" s="45"/>
      <c r="J130" s="45"/>
      <c r="K130" s="45"/>
      <c r="L130" s="45"/>
      <c r="M130" s="45"/>
    </row>
    <row r="132" spans="2:13" hidden="1" x14ac:dyDescent="0.25"/>
    <row r="145" ht="11.45" customHeight="1" x14ac:dyDescent="0.25"/>
    <row r="146" hidden="1" x14ac:dyDescent="0.25"/>
    <row r="188" spans="5:8" ht="27" customHeight="1" x14ac:dyDescent="0.25"/>
    <row r="189" spans="5:8" ht="27" customHeight="1" x14ac:dyDescent="0.25">
      <c r="E189" s="61" t="s">
        <v>84</v>
      </c>
      <c r="F189" s="61"/>
      <c r="G189" s="61"/>
      <c r="H189" s="61"/>
    </row>
    <row r="190" spans="5:8" ht="27" customHeight="1" x14ac:dyDescent="0.25"/>
    <row r="191" spans="5:8" ht="27" customHeight="1" thickBot="1" x14ac:dyDescent="0.3"/>
    <row r="192" spans="5:8" x14ac:dyDescent="0.25">
      <c r="E192" s="62"/>
      <c r="F192" s="58" t="s">
        <v>85</v>
      </c>
      <c r="G192" s="58" t="s">
        <v>86</v>
      </c>
      <c r="H192" s="58" t="s">
        <v>87</v>
      </c>
    </row>
    <row r="193" spans="2:8" ht="85.9" customHeight="1" thickBot="1" x14ac:dyDescent="0.3">
      <c r="E193" s="63"/>
      <c r="F193" s="60"/>
      <c r="G193" s="60"/>
      <c r="H193" s="60"/>
    </row>
    <row r="194" spans="2:8" x14ac:dyDescent="0.25">
      <c r="E194" s="58" t="s">
        <v>88</v>
      </c>
      <c r="F194" s="64">
        <v>1.12E-2</v>
      </c>
      <c r="G194" s="64">
        <v>1.2500000000000001E-2</v>
      </c>
      <c r="H194" s="58" t="s">
        <v>89</v>
      </c>
    </row>
    <row r="195" spans="2:8" ht="47.45" customHeight="1" thickBot="1" x14ac:dyDescent="0.3">
      <c r="E195" s="60"/>
      <c r="F195" s="65"/>
      <c r="G195" s="65"/>
      <c r="H195" s="60"/>
    </row>
    <row r="196" spans="2:8" ht="31.9" customHeight="1" x14ac:dyDescent="0.25">
      <c r="E196" s="58" t="s">
        <v>90</v>
      </c>
      <c r="F196" s="58" t="s">
        <v>91</v>
      </c>
      <c r="G196" s="58" t="s">
        <v>91</v>
      </c>
      <c r="H196" s="58" t="s">
        <v>91</v>
      </c>
    </row>
    <row r="197" spans="2:8" ht="31.9" customHeight="1" x14ac:dyDescent="0.25">
      <c r="E197" s="59"/>
      <c r="F197" s="59"/>
      <c r="G197" s="59"/>
      <c r="H197" s="59"/>
    </row>
    <row r="198" spans="2:8" ht="31.9" customHeight="1" thickBot="1" x14ac:dyDescent="0.3">
      <c r="E198" s="60"/>
      <c r="F198" s="60"/>
      <c r="G198" s="60"/>
      <c r="H198" s="60"/>
    </row>
    <row r="199" spans="2:8" ht="31.9" customHeight="1" x14ac:dyDescent="0.25">
      <c r="E199" s="58" t="s">
        <v>92</v>
      </c>
      <c r="F199" s="58" t="s">
        <v>91</v>
      </c>
      <c r="G199" s="58" t="s">
        <v>91</v>
      </c>
      <c r="H199" s="58" t="s">
        <v>91</v>
      </c>
    </row>
    <row r="200" spans="2:8" ht="31.9" customHeight="1" x14ac:dyDescent="0.25">
      <c r="E200" s="59"/>
      <c r="F200" s="59"/>
      <c r="G200" s="59"/>
      <c r="H200" s="59"/>
    </row>
    <row r="201" spans="2:8" ht="31.9" customHeight="1" thickBot="1" x14ac:dyDescent="0.3">
      <c r="E201" s="60"/>
      <c r="F201" s="60"/>
      <c r="G201" s="60"/>
      <c r="H201" s="60"/>
    </row>
    <row r="202" spans="2:8" ht="31.9" customHeight="1" x14ac:dyDescent="0.25">
      <c r="E202" s="125"/>
      <c r="F202" s="125"/>
      <c r="G202" s="125"/>
      <c r="H202" s="125"/>
    </row>
    <row r="203" spans="2:8" ht="31.9" customHeight="1" x14ac:dyDescent="0.25">
      <c r="B203" s="126" t="s">
        <v>100</v>
      </c>
      <c r="C203" s="126"/>
      <c r="D203" s="126"/>
      <c r="E203" s="126"/>
      <c r="F203" s="126"/>
      <c r="G203" s="126"/>
      <c r="H203" s="126"/>
    </row>
  </sheetData>
  <mergeCells count="137">
    <mergeCell ref="A2:M2"/>
    <mergeCell ref="L6:M6"/>
    <mergeCell ref="A9:D9"/>
    <mergeCell ref="E9:F9"/>
    <mergeCell ref="B203:H203"/>
    <mergeCell ref="L7:M7"/>
    <mergeCell ref="A8:D8"/>
    <mergeCell ref="E8:F8"/>
    <mergeCell ref="A5:D5"/>
    <mergeCell ref="E5:F5"/>
    <mergeCell ref="A6:D6"/>
    <mergeCell ref="E6:F6"/>
    <mergeCell ref="H6:I6"/>
    <mergeCell ref="J6:K6"/>
    <mergeCell ref="A14:J14"/>
    <mergeCell ref="A15:E15"/>
    <mergeCell ref="F15:G15"/>
    <mergeCell ref="A16:D16"/>
    <mergeCell ref="A17:D17"/>
    <mergeCell ref="F17:G17"/>
    <mergeCell ref="A7:D7"/>
    <mergeCell ref="E7:F7"/>
    <mergeCell ref="H7:I7"/>
    <mergeCell ref="J7:K7"/>
    <mergeCell ref="A21:E21"/>
    <mergeCell ref="F21:G21"/>
    <mergeCell ref="A22:E22"/>
    <mergeCell ref="F22:G22"/>
    <mergeCell ref="A23:E23"/>
    <mergeCell ref="F23:G23"/>
    <mergeCell ref="A18:E18"/>
    <mergeCell ref="F18:G18"/>
    <mergeCell ref="A19:D19"/>
    <mergeCell ref="F19:G19"/>
    <mergeCell ref="A20:E20"/>
    <mergeCell ref="F20:G20"/>
    <mergeCell ref="A24:H24"/>
    <mergeCell ref="A26:J26"/>
    <mergeCell ref="A33:B36"/>
    <mergeCell ref="C33:D33"/>
    <mergeCell ref="E33:E36"/>
    <mergeCell ref="F33:F36"/>
    <mergeCell ref="G33:G36"/>
    <mergeCell ref="C34:D34"/>
    <mergeCell ref="C35:D35"/>
    <mergeCell ref="C36:D36"/>
    <mergeCell ref="H58:O58"/>
    <mergeCell ref="A59:B59"/>
    <mergeCell ref="A60:B60"/>
    <mergeCell ref="A37:L37"/>
    <mergeCell ref="A42:J42"/>
    <mergeCell ref="A45:J45"/>
    <mergeCell ref="J47:J53"/>
    <mergeCell ref="A51:C51"/>
    <mergeCell ref="D52:D55"/>
    <mergeCell ref="E52:E55"/>
    <mergeCell ref="F52:F55"/>
    <mergeCell ref="G52:G55"/>
    <mergeCell ref="A61:B61"/>
    <mergeCell ref="A62:B62"/>
    <mergeCell ref="A63:B63"/>
    <mergeCell ref="A64:B64"/>
    <mergeCell ref="A66:B66"/>
    <mergeCell ref="A67:C67"/>
    <mergeCell ref="A56:B56"/>
    <mergeCell ref="A57:B57"/>
    <mergeCell ref="A58:B58"/>
    <mergeCell ref="A81:E81"/>
    <mergeCell ref="F81:G81"/>
    <mergeCell ref="I81:K81"/>
    <mergeCell ref="A82:E82"/>
    <mergeCell ref="F82:G82"/>
    <mergeCell ref="I82:K82"/>
    <mergeCell ref="G68:I68"/>
    <mergeCell ref="A71:G71"/>
    <mergeCell ref="A77:K77"/>
    <mergeCell ref="A79:K79"/>
    <mergeCell ref="A80:E80"/>
    <mergeCell ref="F80:G80"/>
    <mergeCell ref="I80:K80"/>
    <mergeCell ref="A85:E85"/>
    <mergeCell ref="F85:G85"/>
    <mergeCell ref="I85:K85"/>
    <mergeCell ref="A86:E86"/>
    <mergeCell ref="F86:G86"/>
    <mergeCell ref="I86:K86"/>
    <mergeCell ref="A83:E83"/>
    <mergeCell ref="F83:G83"/>
    <mergeCell ref="I83:K83"/>
    <mergeCell ref="A84:E84"/>
    <mergeCell ref="F84:G84"/>
    <mergeCell ref="I84:K84"/>
    <mergeCell ref="A89:D89"/>
    <mergeCell ref="F89:G89"/>
    <mergeCell ref="A90:E90"/>
    <mergeCell ref="F90:G90"/>
    <mergeCell ref="I90:K90"/>
    <mergeCell ref="A91:H91"/>
    <mergeCell ref="I91:K91"/>
    <mergeCell ref="A87:E87"/>
    <mergeCell ref="F87:G87"/>
    <mergeCell ref="I87:K87"/>
    <mergeCell ref="A88:E88"/>
    <mergeCell ref="F88:G88"/>
    <mergeCell ref="I88:K88"/>
    <mergeCell ref="A97:L97"/>
    <mergeCell ref="D101:I101"/>
    <mergeCell ref="F103:I103"/>
    <mergeCell ref="D104:E112"/>
    <mergeCell ref="G104:G110"/>
    <mergeCell ref="I104:I109"/>
    <mergeCell ref="F111:G111"/>
    <mergeCell ref="A93:B96"/>
    <mergeCell ref="C93:D93"/>
    <mergeCell ref="E93:E96"/>
    <mergeCell ref="F93:F96"/>
    <mergeCell ref="G93:G96"/>
    <mergeCell ref="C94:D94"/>
    <mergeCell ref="C95:D95"/>
    <mergeCell ref="C96:D96"/>
    <mergeCell ref="E196:E198"/>
    <mergeCell ref="F196:F198"/>
    <mergeCell ref="G196:G198"/>
    <mergeCell ref="H196:H198"/>
    <mergeCell ref="E199:E201"/>
    <mergeCell ref="F199:F201"/>
    <mergeCell ref="G199:G201"/>
    <mergeCell ref="H199:H201"/>
    <mergeCell ref="E189:H189"/>
    <mergeCell ref="E192:E193"/>
    <mergeCell ref="F192:F193"/>
    <mergeCell ref="G192:G193"/>
    <mergeCell ref="H192:H193"/>
    <mergeCell ref="E194:E195"/>
    <mergeCell ref="F194:F195"/>
    <mergeCell ref="G194:G195"/>
    <mergeCell ref="H194:H195"/>
  </mergeCells>
  <printOptions horizontalCentered="1" verticalCentered="1"/>
  <pageMargins left="0.11811023622047245" right="0.11811023622047245" top="0.15748031496062992" bottom="0.15748031496062992" header="0.31496062992125984" footer="0.31496062992125984"/>
  <pageSetup paperSize="9" scale="75" orientation="landscape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jacques LE CHEVANTON</dc:creator>
  <cp:lastModifiedBy>jacques LE CHEVANTON</cp:lastModifiedBy>
  <cp:lastPrinted>2025-10-24T05:26:38Z</cp:lastPrinted>
  <dcterms:created xsi:type="dcterms:W3CDTF">2025-10-24T05:23:38Z</dcterms:created>
  <dcterms:modified xsi:type="dcterms:W3CDTF">2026-02-05T12:30:49Z</dcterms:modified>
</cp:coreProperties>
</file>